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drawings/drawing4.xml" ContentType="application/vnd.openxmlformats-officedocument.drawing+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BuÇalışmaKitabı"/>
  <bookViews>
    <workbookView xWindow="0" yWindow="0" windowWidth="19440" windowHeight="11760" tabRatio="891" activeTab="2"/>
  </bookViews>
  <sheets>
    <sheet name="1_GO" sheetId="1" r:id="rId1"/>
    <sheet name="MOD_KUR" sheetId="30" r:id="rId2"/>
    <sheet name="Süreç Modeli" sheetId="31" r:id="rId3"/>
    <sheet name="Süreç Modeli (2)" sheetId="32" r:id="rId4"/>
    <sheet name="21_K_IK" sheetId="33" r:id="rId5"/>
    <sheet name="22_K_EK" sheetId="34" r:id="rId6"/>
    <sheet name="24_K_YK" sheetId="35" r:id="rId7"/>
    <sheet name="31_P_BO" sheetId="36" r:id="rId8"/>
    <sheet name="32_P_Gr" sheetId="37" r:id="rId9"/>
    <sheet name="33_P_Ci" sheetId="38" r:id="rId10"/>
    <sheet name="34_P_Me" sheetId="39" r:id="rId11"/>
    <sheet name="35_P_TP" sheetId="40" r:id="rId12"/>
    <sheet name="36_P_Fr" sheetId="41" r:id="rId13"/>
    <sheet name="37_P_Ac" sheetId="3" r:id="rId14"/>
    <sheet name="38_P_İl" sheetId="42" r:id="rId15"/>
    <sheet name="42_R_HG" sheetId="23" r:id="rId16"/>
    <sheet name="43_R_PG" sheetId="11" r:id="rId17"/>
    <sheet name="44_R_Ko" sheetId="18" r:id="rId18"/>
    <sheet name="İletişim Akış Diyagramı" sheetId="43" r:id="rId19"/>
    <sheet name="5_IO" sheetId="44" r:id="rId20"/>
    <sheet name="6_FD" sheetId="45" r:id="rId21"/>
    <sheet name="Yetkinlik_Egitim" sheetId="46" r:id="rId22"/>
  </sheets>
  <externalReferences>
    <externalReference r:id="rId23"/>
  </externalReferences>
  <definedNames>
    <definedName name="_Toc179712373" localSheetId="1">MOD_KUR!$B$43</definedName>
    <definedName name="_Toc179712374" localSheetId="1">MOD_KUR!#REF!</definedName>
    <definedName name="_Toc266268040" localSheetId="1">MOD_KUR!$B$40</definedName>
    <definedName name="_xlnm._FilterDatabase" localSheetId="13" hidden="1">'37_P_Ac'!$A$8:$O$8</definedName>
    <definedName name="_xlnm._FilterDatabase" localSheetId="15" hidden="1">'42_R_HG'!$A$9:$D$9</definedName>
    <definedName name="_xlnm._FilterDatabase" localSheetId="21" hidden="1">Yetkinlik_Egitim!$A$1:$D$299</definedName>
    <definedName name="OLE_LINK1" localSheetId="1">MOD_KUR!$B$35</definedName>
    <definedName name="OLE_LINK10" localSheetId="1">MOD_KUR!$B$131</definedName>
    <definedName name="OLE_LINK4" localSheetId="1">MOD_KUR!#REF!</definedName>
    <definedName name="OLE_LINK5" localSheetId="4">'21_K_IK'!#REF!</definedName>
    <definedName name="OLE_LINK9" localSheetId="1">MOD_KUR!$B$122</definedName>
    <definedName name="_xlnm.Print_Area" localSheetId="0">'1_GO'!$A$1:$C$40</definedName>
    <definedName name="_xlnm.Print_Area" localSheetId="4">'21_K_IK'!$A$1:$D$149</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'33_P_Ci'!$A$1:$C$46</definedName>
    <definedName name="_xlnm.Print_Area" localSheetId="10">'34_P_Me'!$A$1:$D$49</definedName>
    <definedName name="_xlnm.Print_Area" localSheetId="11">'35_P_TP'!$A$1:$B$49</definedName>
    <definedName name="_xlnm.Print_Area" localSheetId="12">'36_P_Fr'!$A$1:$B$49</definedName>
    <definedName name="_xlnm.Print_Area" localSheetId="14">'38_P_İl'!$A$1:$F$48</definedName>
    <definedName name="_xlnm.Print_Area" localSheetId="19">'5_IO'!$A$1:$G$49</definedName>
    <definedName name="_xlnm.Print_Area" localSheetId="20">'6_FD'!$A$1:$F$49</definedName>
    <definedName name="_xlnm.Print_Area" localSheetId="18">'İletişim Akış Diyagramı'!$A$1:$I$43</definedName>
    <definedName name="_xlnm.Print_Area" localSheetId="1">MOD_KUR!$B$1:$K$135</definedName>
    <definedName name="_xlnm.Print_Area" localSheetId="2">'Süreç Modeli'!$A$1:$H$44</definedName>
    <definedName name="_xlnm.Print_Area" localSheetId="3">'Süreç Modeli (2)'!$A$1:$H$45</definedName>
  </definedNames>
  <calcPr calcId="144525"/>
</workbook>
</file>

<file path=xl/calcChain.xml><?xml version="1.0" encoding="utf-8"?>
<calcChain xmlns="http://schemas.openxmlformats.org/spreadsheetml/2006/main">
  <c r="B3" i="45" l="1"/>
  <c r="B2" i="45"/>
  <c r="B1" i="45"/>
  <c r="B3" i="44"/>
  <c r="B2" i="44"/>
  <c r="B1" i="44"/>
  <c r="B3" i="42"/>
  <c r="B2" i="42"/>
  <c r="B1" i="42"/>
  <c r="B3" i="41"/>
  <c r="B2" i="41"/>
  <c r="B1" i="41"/>
  <c r="B3" i="40"/>
  <c r="B2" i="40"/>
  <c r="B1" i="40"/>
  <c r="B3" i="39"/>
  <c r="B2" i="39"/>
  <c r="B1" i="39"/>
  <c r="B3" i="38"/>
  <c r="B2" i="38"/>
  <c r="B1" i="38"/>
  <c r="B3" i="37"/>
  <c r="B2" i="37"/>
  <c r="B1" i="37"/>
  <c r="B3" i="36"/>
  <c r="B2" i="36"/>
  <c r="B1" i="36"/>
  <c r="B3" i="35"/>
  <c r="B2" i="35"/>
  <c r="B1" i="35"/>
  <c r="B3" i="34"/>
  <c r="B2" i="34"/>
  <c r="B1" i="34"/>
  <c r="B3" i="33"/>
  <c r="B2" i="33"/>
  <c r="B1" i="33"/>
  <c r="A29" i="1" l="1"/>
  <c r="A28" i="1"/>
  <c r="A32" i="1"/>
  <c r="A31" i="1"/>
  <c r="B11" i="23"/>
  <c r="B12" i="23"/>
  <c r="B13" i="23"/>
  <c r="B14" i="23"/>
  <c r="B15" i="23"/>
  <c r="B16" i="23"/>
  <c r="B17" i="23"/>
  <c r="B18" i="23"/>
  <c r="B19" i="23"/>
  <c r="B20" i="23"/>
  <c r="B21" i="23"/>
  <c r="B22" i="23"/>
  <c r="B23" i="23"/>
  <c r="B24" i="23"/>
  <c r="B25" i="23"/>
  <c r="B26" i="23"/>
  <c r="B27" i="23"/>
  <c r="B28" i="23"/>
  <c r="B29" i="23"/>
  <c r="B30" i="23"/>
  <c r="B31" i="23"/>
  <c r="B32" i="23"/>
  <c r="B33" i="23"/>
  <c r="B34" i="23"/>
  <c r="B35" i="23"/>
  <c r="B36" i="23"/>
  <c r="B37" i="23"/>
  <c r="B38" i="23"/>
  <c r="B39" i="23"/>
  <c r="B40" i="23"/>
  <c r="B41" i="23"/>
  <c r="B42" i="23"/>
  <c r="B43" i="23"/>
  <c r="B44" i="23"/>
  <c r="B45" i="23"/>
  <c r="B46" i="23"/>
  <c r="B47" i="23"/>
  <c r="B48" i="23"/>
  <c r="B49" i="23"/>
  <c r="B50" i="23"/>
  <c r="B51" i="23"/>
  <c r="B52" i="23"/>
  <c r="B53" i="23"/>
  <c r="B54" i="23"/>
  <c r="B55" i="23"/>
  <c r="B56" i="23"/>
  <c r="B57" i="23"/>
  <c r="B58" i="23"/>
  <c r="B59" i="23"/>
  <c r="B60" i="23"/>
  <c r="B61" i="23"/>
  <c r="B62" i="23"/>
  <c r="B63" i="23"/>
  <c r="B64" i="23"/>
  <c r="B65" i="23"/>
  <c r="B66" i="23"/>
  <c r="B67" i="23"/>
  <c r="B68" i="23"/>
  <c r="B69" i="23"/>
  <c r="B70" i="23"/>
  <c r="B71" i="23"/>
  <c r="B72" i="23"/>
  <c r="B73" i="23"/>
  <c r="B74" i="23"/>
  <c r="B75" i="23"/>
  <c r="B76" i="23"/>
  <c r="B77" i="23"/>
  <c r="B78" i="23"/>
  <c r="B79" i="23"/>
  <c r="B80" i="23"/>
  <c r="B81" i="23"/>
  <c r="B82" i="23"/>
  <c r="B83" i="23"/>
  <c r="B84" i="23"/>
  <c r="B85" i="23"/>
  <c r="B86" i="23"/>
  <c r="B87" i="23"/>
  <c r="B88" i="23"/>
  <c r="B89" i="23"/>
  <c r="B90" i="23"/>
  <c r="B91" i="23"/>
  <c r="B92" i="23"/>
  <c r="B93" i="23"/>
  <c r="B94" i="23"/>
  <c r="B95" i="23"/>
  <c r="B96" i="23"/>
  <c r="B97" i="23"/>
  <c r="B98" i="23"/>
  <c r="B99" i="23"/>
  <c r="B100" i="23"/>
  <c r="B101" i="23"/>
  <c r="B102" i="23"/>
  <c r="B103" i="23"/>
  <c r="B104" i="23"/>
  <c r="B105" i="23"/>
  <c r="B106" i="23"/>
  <c r="B107" i="23"/>
  <c r="B108" i="23"/>
  <c r="B109" i="23"/>
  <c r="B110" i="23"/>
  <c r="B111" i="23"/>
  <c r="B112" i="23"/>
  <c r="B113" i="23"/>
  <c r="B114" i="23"/>
  <c r="B115" i="23"/>
  <c r="B116" i="23"/>
  <c r="B117" i="23"/>
  <c r="B118" i="23"/>
  <c r="B119" i="23"/>
  <c r="B120" i="23"/>
  <c r="B121" i="23"/>
  <c r="B122" i="23"/>
  <c r="B123" i="23"/>
  <c r="B124" i="23"/>
  <c r="B125" i="23"/>
  <c r="B126" i="23"/>
  <c r="B127" i="23"/>
  <c r="B128" i="23"/>
  <c r="B129" i="23"/>
  <c r="B130" i="23"/>
  <c r="B131" i="23"/>
  <c r="B132" i="23"/>
  <c r="B133" i="23"/>
  <c r="B134" i="23"/>
  <c r="B135" i="23"/>
  <c r="B136" i="23"/>
  <c r="B137" i="23"/>
  <c r="B138" i="23"/>
  <c r="B139" i="23"/>
  <c r="B140" i="23"/>
  <c r="B141" i="23"/>
  <c r="B142" i="23"/>
  <c r="B143" i="23"/>
  <c r="B144" i="23"/>
  <c r="B145" i="23"/>
  <c r="B146" i="23"/>
  <c r="B147" i="23"/>
  <c r="B148" i="23"/>
  <c r="B149" i="23"/>
  <c r="B150" i="23"/>
  <c r="B151" i="23"/>
  <c r="B152" i="23"/>
  <c r="B153" i="23"/>
  <c r="B154" i="23"/>
  <c r="B155" i="23"/>
  <c r="B156" i="23"/>
  <c r="B157" i="23"/>
  <c r="B158" i="23"/>
  <c r="B159" i="23"/>
  <c r="B160" i="23"/>
  <c r="B161" i="23"/>
  <c r="B162" i="23"/>
  <c r="B163" i="23"/>
  <c r="B164" i="23"/>
  <c r="B165" i="23"/>
  <c r="B166" i="23"/>
  <c r="B167" i="23"/>
  <c r="B168" i="23"/>
  <c r="B169" i="23"/>
  <c r="B170" i="23"/>
  <c r="B171" i="23"/>
  <c r="B172" i="23"/>
  <c r="B173" i="23"/>
  <c r="B174" i="23"/>
  <c r="B175" i="23"/>
  <c r="B176" i="23"/>
  <c r="B177" i="23"/>
  <c r="B178" i="23"/>
  <c r="B179" i="23"/>
  <c r="B180" i="23"/>
  <c r="B181" i="23"/>
  <c r="B182" i="23"/>
  <c r="B183" i="23"/>
  <c r="B184" i="23"/>
  <c r="B185" i="23"/>
  <c r="B186" i="23"/>
  <c r="B187" i="23"/>
  <c r="B188" i="23"/>
  <c r="B189" i="23"/>
  <c r="B190" i="23"/>
  <c r="B191" i="23"/>
  <c r="B192" i="23"/>
  <c r="B193" i="23"/>
  <c r="B194" i="23"/>
  <c r="B195" i="23"/>
  <c r="B196" i="23"/>
  <c r="B197" i="23"/>
  <c r="B198" i="23"/>
  <c r="B199" i="23"/>
  <c r="B200" i="23"/>
  <c r="B201" i="23"/>
  <c r="B202" i="23"/>
  <c r="B203" i="23"/>
  <c r="B204" i="23"/>
  <c r="B205" i="23"/>
  <c r="B206" i="23"/>
  <c r="B207" i="23"/>
  <c r="B208" i="23"/>
  <c r="B209" i="23"/>
  <c r="B210" i="23"/>
  <c r="B211" i="23"/>
  <c r="B212" i="23"/>
  <c r="B213" i="23"/>
  <c r="B214" i="23"/>
  <c r="B215" i="23"/>
  <c r="B216" i="23"/>
  <c r="B217" i="23"/>
  <c r="B218" i="23"/>
  <c r="B219" i="23"/>
  <c r="B220" i="23"/>
  <c r="B221" i="23"/>
  <c r="B222" i="23"/>
  <c r="B223" i="23"/>
  <c r="B224" i="23"/>
  <c r="B225" i="23"/>
  <c r="B226" i="23"/>
  <c r="B227" i="23"/>
  <c r="B228" i="23"/>
  <c r="B229" i="23"/>
  <c r="B230" i="23"/>
  <c r="B231" i="23"/>
  <c r="B232" i="23"/>
  <c r="B233" i="23"/>
  <c r="B234" i="23"/>
  <c r="B235" i="23"/>
  <c r="B236" i="23"/>
  <c r="B237" i="23"/>
  <c r="B238" i="23"/>
  <c r="B239" i="23"/>
  <c r="B240" i="23"/>
  <c r="B241" i="23"/>
  <c r="B242" i="23"/>
  <c r="B243" i="23"/>
  <c r="B244" i="23"/>
  <c r="B245" i="23"/>
  <c r="B246" i="23"/>
  <c r="B247" i="23"/>
  <c r="B248" i="23"/>
  <c r="B249" i="23"/>
  <c r="B250" i="23"/>
  <c r="B251" i="23"/>
  <c r="B252" i="23"/>
  <c r="B253" i="23"/>
  <c r="B254" i="23"/>
  <c r="B255" i="23"/>
  <c r="B256" i="23"/>
  <c r="B257" i="23"/>
  <c r="B258" i="23"/>
  <c r="B259" i="23"/>
  <c r="B260" i="23"/>
  <c r="B261" i="23"/>
  <c r="B262" i="23"/>
  <c r="B263" i="23"/>
  <c r="B264" i="23"/>
  <c r="B265" i="23"/>
  <c r="B266" i="23"/>
  <c r="B267" i="23"/>
  <c r="B268" i="23"/>
  <c r="B269" i="23"/>
  <c r="B270" i="23"/>
  <c r="B271" i="23"/>
  <c r="B272" i="23"/>
  <c r="B273" i="23"/>
  <c r="B274" i="23"/>
  <c r="B275" i="23"/>
  <c r="B276" i="23"/>
  <c r="B277" i="23"/>
  <c r="B278" i="23"/>
  <c r="B279" i="23"/>
  <c r="B280" i="23"/>
  <c r="B281" i="23"/>
  <c r="B282" i="23"/>
  <c r="B283" i="23"/>
  <c r="B284" i="23"/>
  <c r="B285" i="23"/>
  <c r="B286" i="23"/>
  <c r="B287" i="23"/>
  <c r="B288" i="23"/>
  <c r="B289" i="23"/>
  <c r="B290" i="23"/>
  <c r="B291" i="23"/>
  <c r="B292" i="23"/>
  <c r="B293" i="23"/>
  <c r="B294" i="23"/>
  <c r="B295" i="23"/>
  <c r="B296" i="23"/>
  <c r="B297" i="23"/>
  <c r="B298" i="23"/>
  <c r="B299" i="23"/>
  <c r="B300" i="23"/>
  <c r="B301" i="23"/>
  <c r="B302" i="23"/>
  <c r="B303" i="23"/>
  <c r="B304" i="23"/>
  <c r="B305" i="23"/>
  <c r="B306" i="23"/>
  <c r="B307" i="23"/>
  <c r="B308" i="23"/>
  <c r="B309" i="23"/>
  <c r="B310" i="23"/>
  <c r="B311" i="23"/>
  <c r="B312" i="23"/>
  <c r="B313" i="23"/>
  <c r="B314" i="23"/>
  <c r="B315" i="23"/>
  <c r="B316" i="23"/>
  <c r="B317" i="23"/>
  <c r="B318" i="23"/>
  <c r="B319" i="23"/>
  <c r="B320" i="23"/>
  <c r="B321" i="23"/>
  <c r="B322" i="23"/>
  <c r="B323" i="23"/>
  <c r="B324" i="23"/>
  <c r="B325" i="23"/>
  <c r="B326" i="23"/>
  <c r="B327" i="23"/>
  <c r="B328" i="23"/>
  <c r="B329" i="23"/>
  <c r="B330" i="23"/>
  <c r="B331" i="23"/>
  <c r="B332" i="23"/>
  <c r="B333" i="23"/>
  <c r="B334" i="23"/>
  <c r="B335" i="23"/>
  <c r="B336" i="23"/>
  <c r="B337" i="23"/>
  <c r="B338" i="23"/>
  <c r="B339" i="23"/>
  <c r="B340" i="23"/>
  <c r="B341" i="23"/>
  <c r="B342" i="23"/>
  <c r="B343" i="23"/>
  <c r="B344" i="23"/>
  <c r="B345" i="23"/>
  <c r="B346" i="23"/>
  <c r="B347" i="23"/>
  <c r="B348" i="23"/>
  <c r="B349" i="23"/>
  <c r="B350" i="23"/>
  <c r="B351" i="23"/>
  <c r="B352" i="23"/>
  <c r="B353" i="23"/>
  <c r="B354" i="23"/>
  <c r="B355" i="23"/>
  <c r="B356" i="23"/>
  <c r="B357" i="23"/>
  <c r="B358" i="23"/>
  <c r="B359" i="23"/>
  <c r="B360" i="23"/>
  <c r="B361" i="23"/>
  <c r="B362" i="23"/>
  <c r="B363" i="23"/>
  <c r="B364" i="23"/>
  <c r="B365" i="23"/>
  <c r="B366" i="23"/>
  <c r="B367" i="23"/>
  <c r="B368" i="23"/>
  <c r="B369" i="23"/>
  <c r="B370" i="23"/>
  <c r="B371" i="23"/>
  <c r="B372" i="23"/>
  <c r="B373" i="23"/>
  <c r="B374" i="23"/>
  <c r="B375" i="23"/>
  <c r="B376" i="23"/>
  <c r="B377" i="23"/>
  <c r="B378" i="23"/>
  <c r="B379" i="23"/>
  <c r="B380" i="23"/>
  <c r="B381" i="23"/>
  <c r="B382" i="23"/>
  <c r="B383" i="23"/>
  <c r="B384" i="23"/>
  <c r="B385" i="23"/>
  <c r="B386" i="23"/>
  <c r="B387" i="23"/>
  <c r="B388" i="23"/>
  <c r="B389" i="23"/>
  <c r="B390" i="23"/>
  <c r="B391" i="23"/>
  <c r="B392" i="23"/>
  <c r="B393" i="23"/>
  <c r="B394" i="23"/>
  <c r="B395" i="23"/>
  <c r="B396" i="23"/>
  <c r="B397" i="23"/>
  <c r="B398" i="23"/>
  <c r="B399" i="23"/>
  <c r="B400" i="23"/>
  <c r="B401" i="23"/>
  <c r="B402" i="23"/>
  <c r="B403" i="23"/>
  <c r="B404" i="23"/>
  <c r="B405" i="23"/>
  <c r="B406" i="23"/>
  <c r="B407" i="23"/>
  <c r="B408" i="23"/>
  <c r="B409" i="23"/>
  <c r="B410" i="23"/>
  <c r="B411" i="23"/>
  <c r="B412" i="23"/>
  <c r="B413" i="23"/>
  <c r="B414" i="23"/>
  <c r="B415" i="23"/>
  <c r="B416" i="23"/>
  <c r="B417" i="23"/>
  <c r="B418" i="23"/>
  <c r="B419" i="23"/>
  <c r="B420" i="23"/>
  <c r="B421" i="23"/>
  <c r="B422" i="23"/>
  <c r="B423" i="23"/>
  <c r="B424" i="23"/>
  <c r="B425" i="23"/>
  <c r="B426" i="23"/>
  <c r="B427" i="23"/>
  <c r="B428" i="23"/>
  <c r="B429" i="23"/>
  <c r="B430" i="23"/>
  <c r="B431" i="23"/>
  <c r="B432" i="23"/>
  <c r="B433" i="23"/>
  <c r="B434" i="23"/>
  <c r="B435" i="23"/>
  <c r="B436" i="23"/>
  <c r="B437" i="23"/>
  <c r="B438" i="23"/>
  <c r="B439" i="23"/>
  <c r="B440" i="23"/>
  <c r="B441" i="23"/>
  <c r="B442" i="23"/>
  <c r="B443" i="23"/>
  <c r="B444" i="23"/>
  <c r="B445" i="23"/>
  <c r="B446" i="23"/>
  <c r="B447" i="23"/>
  <c r="B448" i="23"/>
  <c r="B449" i="23"/>
  <c r="B450" i="23"/>
  <c r="B451" i="23"/>
  <c r="B452" i="23"/>
  <c r="B453" i="23"/>
  <c r="B454" i="23"/>
  <c r="B455" i="23"/>
  <c r="B456" i="23"/>
  <c r="B457" i="23"/>
  <c r="B458" i="23"/>
  <c r="B459" i="23"/>
  <c r="B460" i="23"/>
  <c r="B461" i="23"/>
  <c r="B462" i="23"/>
  <c r="B463" i="23"/>
  <c r="B464" i="23"/>
  <c r="B465" i="23"/>
  <c r="B466" i="23"/>
  <c r="B467" i="23"/>
  <c r="B468" i="23"/>
  <c r="B469" i="23"/>
  <c r="B470" i="23"/>
  <c r="B471" i="23"/>
  <c r="B472" i="23"/>
  <c r="B473" i="23"/>
  <c r="B474" i="23"/>
  <c r="B475" i="23"/>
  <c r="B476" i="23"/>
  <c r="B477" i="23"/>
  <c r="B478" i="23"/>
  <c r="B479" i="23"/>
  <c r="B480" i="23"/>
  <c r="B481" i="23"/>
  <c r="B482" i="23"/>
  <c r="B483" i="23"/>
  <c r="B484" i="23"/>
  <c r="B485" i="23"/>
  <c r="B486" i="23"/>
  <c r="B487" i="23"/>
  <c r="B488" i="23"/>
  <c r="B489" i="23"/>
  <c r="B490" i="23"/>
  <c r="B491" i="23"/>
  <c r="B492" i="23"/>
  <c r="B493" i="23"/>
  <c r="B494" i="23"/>
  <c r="B495" i="23"/>
  <c r="B496" i="23"/>
  <c r="B497" i="23"/>
  <c r="B498" i="23"/>
  <c r="B499" i="23"/>
  <c r="B500" i="23"/>
  <c r="B501" i="23"/>
  <c r="B502" i="23"/>
  <c r="B503" i="23"/>
  <c r="B504" i="23"/>
  <c r="B505" i="23"/>
  <c r="B506" i="23"/>
  <c r="B507" i="23"/>
  <c r="B508" i="23"/>
  <c r="B509" i="23"/>
  <c r="B510" i="23"/>
  <c r="B511" i="23"/>
  <c r="B512" i="23"/>
  <c r="B513" i="23"/>
  <c r="B514" i="23"/>
  <c r="B515" i="23"/>
  <c r="B516" i="23"/>
  <c r="B517" i="23"/>
  <c r="B518" i="23"/>
  <c r="B519" i="23"/>
  <c r="B520" i="23"/>
  <c r="B521" i="23"/>
  <c r="B522" i="23"/>
  <c r="B523" i="23"/>
  <c r="B524" i="23"/>
  <c r="B525" i="23"/>
  <c r="B526" i="23"/>
  <c r="B527" i="23"/>
  <c r="B528" i="23"/>
  <c r="B529" i="23"/>
  <c r="B530" i="23"/>
  <c r="B531" i="23"/>
  <c r="B532" i="23"/>
  <c r="B533" i="23"/>
  <c r="B534" i="23"/>
  <c r="B535" i="23"/>
  <c r="B536" i="23"/>
  <c r="B537" i="23"/>
  <c r="B538" i="23"/>
  <c r="B539" i="23"/>
  <c r="B540" i="23"/>
  <c r="B541" i="23"/>
  <c r="B542" i="23"/>
  <c r="B543" i="23"/>
  <c r="B544" i="23"/>
  <c r="B545" i="23"/>
  <c r="B546" i="23"/>
  <c r="B547" i="23"/>
  <c r="B548" i="23"/>
  <c r="B549" i="23"/>
  <c r="B550" i="23"/>
  <c r="B551" i="23"/>
  <c r="B552" i="23"/>
  <c r="B553" i="23"/>
  <c r="B554" i="23"/>
  <c r="B555" i="23"/>
  <c r="B556" i="23"/>
  <c r="B557" i="23"/>
  <c r="B558" i="23"/>
  <c r="B559" i="23"/>
  <c r="B560" i="23"/>
  <c r="B561" i="23"/>
  <c r="B562" i="23"/>
  <c r="B563" i="23"/>
  <c r="B564" i="23"/>
  <c r="B565" i="23"/>
  <c r="B566" i="23"/>
  <c r="B567" i="23"/>
  <c r="B568" i="23"/>
  <c r="B569" i="23"/>
  <c r="B570" i="23"/>
  <c r="B571" i="23"/>
  <c r="B572" i="23"/>
  <c r="B573" i="23"/>
  <c r="B574" i="23"/>
  <c r="B575" i="23"/>
  <c r="B576" i="23"/>
  <c r="B577" i="23"/>
  <c r="B578" i="23"/>
  <c r="B579" i="23"/>
  <c r="B580" i="23"/>
  <c r="B581" i="23"/>
  <c r="B582" i="23"/>
  <c r="B583" i="23"/>
  <c r="B584" i="23"/>
  <c r="B585" i="23"/>
  <c r="B586" i="23"/>
  <c r="B587" i="23"/>
  <c r="B588" i="23"/>
  <c r="B589" i="23"/>
  <c r="B590" i="23"/>
  <c r="B591" i="23"/>
  <c r="B592" i="23"/>
  <c r="B593" i="23"/>
  <c r="B594" i="23"/>
  <c r="B595" i="23"/>
  <c r="B596" i="23"/>
  <c r="B597" i="23"/>
  <c r="B598" i="23"/>
  <c r="B599" i="23"/>
  <c r="B600" i="23"/>
  <c r="B601" i="23"/>
  <c r="B602" i="23"/>
  <c r="B603" i="23"/>
  <c r="B604" i="23"/>
  <c r="B605" i="23"/>
  <c r="B606" i="23"/>
  <c r="B607" i="23"/>
  <c r="B608" i="23"/>
  <c r="B609" i="23"/>
  <c r="B610" i="23"/>
  <c r="B611" i="23"/>
  <c r="B612" i="23"/>
  <c r="B613" i="23"/>
  <c r="B614" i="23"/>
  <c r="B615" i="23"/>
  <c r="B616" i="23"/>
  <c r="B617" i="23"/>
  <c r="B618" i="23"/>
  <c r="B619" i="23"/>
  <c r="B620" i="23"/>
  <c r="B621" i="23"/>
  <c r="B622" i="23"/>
  <c r="B623" i="23"/>
  <c r="B624" i="23"/>
  <c r="B625" i="23"/>
  <c r="B626" i="23"/>
  <c r="B627" i="23"/>
  <c r="B628" i="23"/>
  <c r="B629" i="23"/>
  <c r="B630" i="23"/>
  <c r="B631" i="23"/>
  <c r="B632" i="23"/>
  <c r="B633" i="23"/>
  <c r="B634" i="23"/>
  <c r="B635" i="23"/>
  <c r="B636" i="23"/>
  <c r="B637" i="23"/>
  <c r="B638" i="23"/>
  <c r="B639" i="23"/>
  <c r="B640" i="23"/>
  <c r="B641" i="23"/>
  <c r="B642" i="23"/>
  <c r="B643" i="23"/>
  <c r="B644" i="23"/>
  <c r="B645" i="23"/>
  <c r="B646" i="23"/>
  <c r="B647" i="23"/>
  <c r="B648" i="23"/>
  <c r="B649" i="23"/>
  <c r="B650" i="23"/>
  <c r="B651" i="23"/>
  <c r="B652" i="23"/>
  <c r="B653" i="23"/>
  <c r="B654" i="23"/>
  <c r="B655" i="23"/>
  <c r="B656" i="23"/>
  <c r="B657" i="23"/>
  <c r="B658" i="23"/>
  <c r="B659" i="23"/>
  <c r="B660" i="23"/>
  <c r="B661" i="23"/>
  <c r="B662" i="23"/>
  <c r="B663" i="23"/>
  <c r="B664" i="23"/>
  <c r="B665" i="23"/>
  <c r="B666" i="23"/>
  <c r="B667" i="23"/>
  <c r="B668" i="23"/>
  <c r="B669" i="23"/>
  <c r="B670" i="23"/>
  <c r="B671" i="23"/>
  <c r="B672" i="23"/>
  <c r="B673" i="23"/>
  <c r="B674" i="23"/>
  <c r="B675" i="23"/>
  <c r="B676" i="23"/>
  <c r="B677" i="23"/>
  <c r="B678" i="23"/>
  <c r="B679" i="23"/>
  <c r="B680" i="23"/>
  <c r="B681" i="23"/>
  <c r="B682" i="23"/>
  <c r="B683" i="23"/>
  <c r="B684" i="23"/>
  <c r="B685" i="23"/>
  <c r="B686" i="23"/>
  <c r="B687" i="23"/>
  <c r="B688" i="23"/>
  <c r="B689" i="23"/>
  <c r="B690" i="23"/>
  <c r="B691" i="23"/>
  <c r="B692" i="23"/>
  <c r="B693" i="23"/>
  <c r="B694" i="23"/>
  <c r="B695" i="23"/>
  <c r="B696" i="23"/>
  <c r="B697" i="23"/>
  <c r="B698" i="23"/>
  <c r="B699" i="23"/>
  <c r="B700" i="23"/>
  <c r="B701" i="23"/>
  <c r="B702" i="23"/>
  <c r="B703" i="23"/>
  <c r="B704" i="23"/>
  <c r="B705" i="23"/>
  <c r="B706" i="23"/>
  <c r="B707" i="23"/>
  <c r="B708" i="23"/>
  <c r="B709" i="23"/>
  <c r="B710" i="23"/>
  <c r="B711" i="23"/>
  <c r="B712" i="23"/>
  <c r="B713" i="23"/>
  <c r="B714" i="23"/>
  <c r="B715" i="23"/>
  <c r="B716" i="23"/>
  <c r="B717" i="23"/>
  <c r="B718" i="23"/>
  <c r="B719" i="23"/>
  <c r="B720" i="23"/>
  <c r="B721" i="23"/>
  <c r="B722" i="23"/>
  <c r="B723" i="23"/>
  <c r="B724" i="23"/>
  <c r="B725" i="23"/>
  <c r="B726" i="23"/>
  <c r="B727" i="23"/>
  <c r="B728" i="23"/>
  <c r="B729" i="23"/>
  <c r="B730" i="23"/>
  <c r="B731" i="23"/>
  <c r="B732" i="23"/>
  <c r="B733" i="23"/>
  <c r="B734" i="23"/>
  <c r="B735" i="23"/>
  <c r="B736" i="23"/>
  <c r="B737" i="23"/>
  <c r="B738" i="23"/>
  <c r="B739" i="23"/>
  <c r="B740" i="23"/>
  <c r="B741" i="23"/>
  <c r="B742" i="23"/>
  <c r="B743" i="23"/>
  <c r="B744" i="23"/>
  <c r="B745" i="23"/>
  <c r="B746" i="23"/>
  <c r="B747" i="23"/>
  <c r="B748" i="23"/>
  <c r="B749" i="23"/>
  <c r="B750" i="23"/>
  <c r="B751" i="23"/>
  <c r="B752" i="23"/>
  <c r="B753" i="23"/>
  <c r="B754" i="23"/>
  <c r="B755" i="23"/>
  <c r="B756" i="23"/>
  <c r="B757" i="23"/>
  <c r="B758" i="23"/>
  <c r="B759" i="23"/>
  <c r="B760" i="23"/>
  <c r="B761" i="23"/>
  <c r="B762" i="23"/>
  <c r="B763" i="23"/>
  <c r="B764" i="23"/>
  <c r="B765" i="23"/>
  <c r="B766" i="23"/>
  <c r="B767" i="23"/>
  <c r="B768" i="23"/>
  <c r="B769" i="23"/>
  <c r="B770" i="23"/>
  <c r="B771" i="23"/>
  <c r="B772" i="23"/>
  <c r="B773" i="23"/>
  <c r="B774" i="23"/>
  <c r="B775" i="23"/>
  <c r="B776" i="23"/>
  <c r="B777" i="23"/>
  <c r="B778" i="23"/>
  <c r="B779" i="23"/>
  <c r="B780" i="23"/>
  <c r="B781" i="23"/>
  <c r="B782" i="23"/>
  <c r="B783" i="23"/>
  <c r="B784" i="23"/>
  <c r="B785" i="23"/>
  <c r="B786" i="23"/>
  <c r="B787" i="23"/>
  <c r="B788" i="23"/>
  <c r="B789" i="23"/>
  <c r="B790" i="23"/>
  <c r="B791" i="23"/>
  <c r="B792" i="23"/>
  <c r="B793" i="23"/>
  <c r="B794" i="23"/>
  <c r="B795" i="23"/>
  <c r="B796" i="23"/>
  <c r="B797" i="23"/>
  <c r="B798" i="23"/>
  <c r="B799" i="23"/>
  <c r="B800" i="23"/>
  <c r="B801" i="23"/>
  <c r="B802" i="23"/>
  <c r="B803" i="23"/>
  <c r="B804" i="23"/>
  <c r="B805" i="23"/>
  <c r="B806" i="23"/>
  <c r="B807" i="23"/>
  <c r="B808" i="23"/>
  <c r="B809" i="23"/>
  <c r="B810" i="23"/>
  <c r="B811" i="23"/>
  <c r="B812" i="23"/>
  <c r="B813" i="23"/>
  <c r="B814" i="23"/>
  <c r="B815" i="23"/>
  <c r="B816" i="23"/>
  <c r="B817" i="23"/>
  <c r="B818" i="23"/>
  <c r="B819" i="23"/>
  <c r="B820" i="23"/>
  <c r="B821" i="23"/>
  <c r="B822" i="23"/>
  <c r="B823" i="23"/>
  <c r="B824" i="23"/>
  <c r="B825" i="23"/>
  <c r="B826" i="23"/>
  <c r="B827" i="23"/>
  <c r="B828" i="23"/>
  <c r="B829" i="23"/>
  <c r="B830" i="23"/>
  <c r="B831" i="23"/>
  <c r="B832" i="23"/>
  <c r="B833" i="23"/>
  <c r="B834" i="23"/>
  <c r="B835" i="23"/>
  <c r="B836" i="23"/>
  <c r="B837" i="23"/>
  <c r="B838" i="23"/>
  <c r="B839" i="23"/>
  <c r="B840" i="23"/>
  <c r="B841" i="23"/>
  <c r="B842" i="23"/>
  <c r="B843" i="23"/>
  <c r="B844" i="23"/>
  <c r="B845" i="23"/>
  <c r="B846" i="23"/>
  <c r="B847" i="23"/>
  <c r="B848" i="23"/>
  <c r="B849" i="23"/>
  <c r="B850" i="23"/>
  <c r="B851" i="23"/>
  <c r="B852" i="23"/>
  <c r="B853" i="23"/>
  <c r="B854" i="23"/>
  <c r="B855" i="23"/>
  <c r="B856" i="23"/>
  <c r="B857" i="23"/>
  <c r="B858" i="23"/>
  <c r="B859" i="23"/>
  <c r="B860" i="23"/>
  <c r="B861" i="23"/>
  <c r="B862" i="23"/>
  <c r="B863" i="23"/>
  <c r="B864" i="23"/>
  <c r="B865" i="23"/>
  <c r="B866" i="23"/>
  <c r="B867" i="23"/>
  <c r="B868" i="23"/>
  <c r="B869" i="23"/>
  <c r="B870" i="23"/>
  <c r="B871" i="23"/>
  <c r="B872" i="23"/>
  <c r="B873" i="23"/>
  <c r="B874" i="23"/>
  <c r="B875" i="23"/>
  <c r="B876" i="23"/>
  <c r="B877" i="23"/>
  <c r="B878" i="23"/>
  <c r="B879" i="23"/>
  <c r="B880" i="23"/>
  <c r="B881" i="23"/>
  <c r="B882" i="23"/>
  <c r="B883" i="23"/>
  <c r="B884" i="23"/>
  <c r="B885" i="23"/>
  <c r="B886" i="23"/>
  <c r="B887" i="23"/>
  <c r="B888" i="23"/>
  <c r="B889" i="23"/>
  <c r="B890" i="23"/>
  <c r="B891" i="23"/>
  <c r="B892" i="23"/>
  <c r="B893" i="23"/>
  <c r="B894" i="23"/>
  <c r="B895" i="23"/>
  <c r="B896" i="23"/>
  <c r="B897" i="23"/>
  <c r="B898" i="23"/>
  <c r="B899" i="23"/>
  <c r="B900" i="23"/>
  <c r="B901" i="23"/>
  <c r="B902" i="23"/>
  <c r="B903" i="23"/>
  <c r="B904" i="23"/>
  <c r="B905" i="23"/>
  <c r="B906" i="23"/>
  <c r="B907" i="23"/>
  <c r="B908" i="23"/>
  <c r="B909" i="23"/>
  <c r="B910" i="23"/>
  <c r="B911" i="23"/>
  <c r="B912" i="23"/>
  <c r="B913" i="23"/>
  <c r="B914" i="23"/>
  <c r="B915" i="23"/>
  <c r="B916" i="23"/>
  <c r="B917" i="23"/>
  <c r="B918" i="23"/>
  <c r="B919" i="23"/>
  <c r="B920" i="23"/>
  <c r="B921" i="23"/>
  <c r="B922" i="23"/>
  <c r="B923" i="23"/>
  <c r="B924" i="23"/>
  <c r="B925" i="23"/>
  <c r="B926" i="23"/>
  <c r="B927" i="23"/>
  <c r="B928" i="23"/>
  <c r="B929" i="23"/>
  <c r="B930" i="23"/>
  <c r="B931" i="23"/>
  <c r="B932" i="23"/>
  <c r="B933" i="23"/>
  <c r="B934" i="23"/>
  <c r="B935" i="23"/>
  <c r="B936" i="23"/>
  <c r="B937" i="23"/>
  <c r="B938" i="23"/>
  <c r="B939" i="23"/>
  <c r="B940" i="23"/>
  <c r="B941" i="23"/>
  <c r="B942" i="23"/>
  <c r="B943" i="23"/>
  <c r="B944" i="23"/>
  <c r="B945" i="23"/>
  <c r="B946" i="23"/>
  <c r="B947" i="23"/>
  <c r="B948" i="23"/>
  <c r="B949" i="23"/>
  <c r="B950" i="23"/>
  <c r="B951" i="23"/>
  <c r="B952" i="23"/>
  <c r="B953" i="23"/>
  <c r="B954" i="23"/>
  <c r="B955" i="23"/>
  <c r="B956" i="23"/>
  <c r="B957" i="23"/>
  <c r="B958" i="23"/>
  <c r="B959" i="23"/>
  <c r="B960" i="23"/>
  <c r="B961" i="23"/>
  <c r="B962" i="23"/>
  <c r="B963" i="23"/>
  <c r="B964" i="23"/>
  <c r="B965" i="23"/>
  <c r="B966" i="23"/>
  <c r="B967" i="23"/>
  <c r="B968" i="23"/>
  <c r="B969" i="23"/>
  <c r="B970" i="23"/>
  <c r="B971" i="23"/>
  <c r="B972" i="23"/>
  <c r="B973" i="23"/>
  <c r="B974" i="23"/>
  <c r="B975" i="23"/>
  <c r="B976" i="23"/>
  <c r="B977" i="23"/>
  <c r="B978" i="23"/>
  <c r="B979" i="23"/>
  <c r="B980" i="23"/>
  <c r="B981" i="23"/>
  <c r="B982" i="23"/>
  <c r="B983" i="23"/>
  <c r="B984" i="23"/>
  <c r="B985" i="23"/>
  <c r="B986" i="23"/>
  <c r="B987" i="23"/>
  <c r="B988" i="23"/>
  <c r="B989" i="23"/>
  <c r="B990" i="23"/>
  <c r="B991" i="23"/>
  <c r="B992" i="23"/>
  <c r="B993" i="23"/>
  <c r="B994" i="23"/>
  <c r="B995" i="23"/>
  <c r="B996" i="23"/>
  <c r="B997" i="23"/>
  <c r="B998" i="23"/>
  <c r="B999" i="23"/>
  <c r="B1000" i="23"/>
  <c r="B1001" i="23"/>
  <c r="B1002" i="23"/>
  <c r="B1003" i="23"/>
  <c r="B1004" i="23"/>
  <c r="B1005" i="23"/>
  <c r="B1006" i="23"/>
  <c r="B1007" i="23"/>
  <c r="B1008" i="23"/>
  <c r="B1009" i="23"/>
  <c r="B1010" i="23"/>
  <c r="B1011" i="23"/>
  <c r="B1012" i="23"/>
  <c r="B1013" i="23"/>
  <c r="B1014" i="23"/>
  <c r="B1015" i="23"/>
  <c r="B1016" i="23"/>
  <c r="B1017" i="23"/>
  <c r="B1018" i="23"/>
  <c r="B1019" i="23"/>
  <c r="B1020" i="23"/>
  <c r="B1021" i="23"/>
  <c r="B1022" i="23"/>
  <c r="B1023" i="23"/>
  <c r="B1024" i="23"/>
  <c r="B1025" i="23"/>
  <c r="B1026" i="23"/>
  <c r="B1027" i="23"/>
  <c r="B1028" i="23"/>
  <c r="B1029" i="23"/>
  <c r="B1030" i="23"/>
  <c r="B1031" i="23"/>
  <c r="B1032" i="23"/>
  <c r="B1033" i="23"/>
  <c r="B1034" i="23"/>
  <c r="B1035" i="23"/>
  <c r="B1036" i="23"/>
  <c r="B1037" i="23"/>
  <c r="B1038" i="23"/>
  <c r="B1039" i="23"/>
  <c r="B1040" i="23"/>
  <c r="B1041" i="23"/>
  <c r="B1042" i="23"/>
  <c r="B1043" i="23"/>
  <c r="B1044" i="23"/>
  <c r="B1045" i="23"/>
  <c r="B1046" i="23"/>
  <c r="B1047" i="23"/>
  <c r="B1048" i="23"/>
  <c r="B1049" i="23"/>
  <c r="B1050" i="23"/>
  <c r="B1051" i="23"/>
  <c r="B1052" i="23"/>
  <c r="B1053" i="23"/>
  <c r="B1054" i="23"/>
  <c r="B1055" i="23"/>
  <c r="B1056" i="23"/>
  <c r="B1057" i="23"/>
  <c r="B1058" i="23"/>
  <c r="B1059" i="23"/>
  <c r="B1060" i="23"/>
  <c r="B1061" i="23"/>
  <c r="B1062" i="23"/>
  <c r="B1063" i="23"/>
  <c r="B1064" i="23"/>
  <c r="B1065" i="23"/>
  <c r="B1066" i="23"/>
  <c r="B1067" i="23"/>
  <c r="B1068" i="23"/>
  <c r="B1069" i="23"/>
  <c r="B1070" i="23"/>
  <c r="B1071" i="23"/>
  <c r="B1072" i="23"/>
  <c r="B1073" i="23"/>
  <c r="B1074" i="23"/>
  <c r="B1075" i="23"/>
  <c r="B1076" i="23"/>
  <c r="B1077" i="23"/>
  <c r="B1078" i="23"/>
  <c r="B1079" i="23"/>
  <c r="B1080" i="23"/>
  <c r="B1081" i="23"/>
  <c r="B1082" i="23"/>
  <c r="B1083" i="23"/>
  <c r="B1084" i="23"/>
  <c r="B1085" i="23"/>
  <c r="B1086" i="23"/>
  <c r="B1087" i="23"/>
  <c r="B1088" i="23"/>
  <c r="B1089" i="23"/>
  <c r="B1090" i="23"/>
  <c r="B1091" i="23"/>
  <c r="B1092" i="23"/>
  <c r="B1093" i="23"/>
  <c r="B1094" i="23"/>
  <c r="B1095" i="23"/>
  <c r="B1096" i="23"/>
  <c r="B1097" i="23"/>
  <c r="B1098" i="23"/>
  <c r="B1099" i="23"/>
  <c r="B1100" i="23"/>
  <c r="B1101" i="23"/>
  <c r="B1102" i="23"/>
  <c r="B1103" i="23"/>
  <c r="B1104" i="23"/>
  <c r="B1105" i="23"/>
  <c r="B1106" i="23"/>
  <c r="B1107" i="23"/>
  <c r="B1108" i="23"/>
  <c r="B1109" i="23"/>
  <c r="B1110" i="23"/>
  <c r="B1111" i="23"/>
  <c r="B1112" i="23"/>
  <c r="B1113" i="23"/>
  <c r="B1114" i="23"/>
  <c r="B1115" i="23"/>
  <c r="B1116" i="23"/>
  <c r="B1117" i="23"/>
  <c r="B1118" i="23"/>
  <c r="B1119" i="23"/>
  <c r="B1120" i="23"/>
  <c r="B1121" i="23"/>
  <c r="B1122" i="23"/>
  <c r="B1123" i="23"/>
  <c r="B1124" i="23"/>
  <c r="B1125" i="23"/>
  <c r="B1126" i="23"/>
  <c r="B1127" i="23"/>
  <c r="B1128" i="23"/>
  <c r="B1129" i="23"/>
  <c r="B1130" i="23"/>
  <c r="B1131" i="23"/>
  <c r="B1132" i="23"/>
  <c r="B1133" i="23"/>
  <c r="B1134" i="23"/>
  <c r="B1135" i="23"/>
  <c r="B1136" i="23"/>
  <c r="B1137" i="23"/>
  <c r="B1138" i="23"/>
  <c r="B1139" i="23"/>
  <c r="B1140" i="23"/>
  <c r="B1141" i="23"/>
  <c r="B1142" i="23"/>
  <c r="B1143" i="23"/>
  <c r="B1144" i="23"/>
  <c r="B1145" i="23"/>
  <c r="B1146" i="23"/>
  <c r="B1147" i="23"/>
  <c r="B1148" i="23"/>
  <c r="B1149" i="23"/>
  <c r="B1150" i="23"/>
  <c r="B1151" i="23"/>
  <c r="B1152" i="23"/>
  <c r="B1153" i="23"/>
  <c r="B1154" i="23"/>
  <c r="B1155" i="23"/>
  <c r="B1156" i="23"/>
  <c r="B1157" i="23"/>
  <c r="B1158" i="23"/>
  <c r="B1159" i="23"/>
  <c r="B1160" i="23"/>
  <c r="B1161" i="23"/>
  <c r="B1162" i="23"/>
  <c r="B1163" i="23"/>
  <c r="B1164" i="23"/>
  <c r="B1165" i="23"/>
  <c r="B1166" i="23"/>
  <c r="B1167" i="23"/>
  <c r="B1168" i="23"/>
  <c r="B1169" i="23"/>
  <c r="B1170" i="23"/>
  <c r="B1171" i="23"/>
  <c r="B1172" i="23"/>
  <c r="B1173" i="23"/>
  <c r="B1174" i="23"/>
  <c r="B1175" i="23"/>
  <c r="B1176" i="23"/>
  <c r="B1177" i="23"/>
  <c r="B1178" i="23"/>
  <c r="B1179" i="23"/>
  <c r="B1180" i="23"/>
  <c r="B1181" i="23"/>
  <c r="B1182" i="23"/>
  <c r="B1183" i="23"/>
  <c r="B1184" i="23"/>
  <c r="B1185" i="23"/>
  <c r="B1186" i="23"/>
  <c r="B1187" i="23"/>
  <c r="B1188" i="23"/>
  <c r="B1189" i="23"/>
  <c r="B1190" i="23"/>
  <c r="B1191" i="23"/>
  <c r="B1192" i="23"/>
  <c r="B1193" i="23"/>
  <c r="B1194" i="23"/>
  <c r="B1195" i="23"/>
  <c r="B1196" i="23"/>
  <c r="B1197" i="23"/>
  <c r="B1198" i="23"/>
  <c r="B1199" i="23"/>
  <c r="B1200" i="23"/>
  <c r="B1201" i="23"/>
  <c r="B1202" i="23"/>
  <c r="B1203" i="23"/>
  <c r="B1204" i="23"/>
  <c r="B1205" i="23"/>
  <c r="B1206" i="23"/>
  <c r="B1207" i="23"/>
  <c r="B1208" i="23"/>
  <c r="B1209" i="23"/>
  <c r="B1210" i="23"/>
  <c r="B1211" i="23"/>
  <c r="B1212" i="23"/>
  <c r="B1213" i="23"/>
  <c r="B1214" i="23"/>
  <c r="B1215" i="23"/>
  <c r="B1216" i="23"/>
  <c r="B1217" i="23"/>
  <c r="B1218" i="23"/>
  <c r="B1219" i="23"/>
  <c r="B1220" i="23"/>
  <c r="B1221" i="23"/>
  <c r="B1222" i="23"/>
  <c r="B1223" i="23"/>
  <c r="B1224" i="23"/>
  <c r="B1225" i="23"/>
  <c r="B1226" i="23"/>
  <c r="B1227" i="23"/>
  <c r="B1228" i="23"/>
  <c r="B1229" i="23"/>
  <c r="B1230" i="23"/>
  <c r="B1231" i="23"/>
  <c r="B1232" i="23"/>
  <c r="B1233" i="23"/>
  <c r="B1234" i="23"/>
  <c r="B1235" i="23"/>
  <c r="B1236" i="23"/>
  <c r="B1237" i="23"/>
  <c r="B1238" i="23"/>
  <c r="B1239" i="23"/>
  <c r="B1240" i="23"/>
  <c r="B1241" i="23"/>
  <c r="B1242" i="23"/>
  <c r="B1243" i="23"/>
  <c r="B1244" i="23"/>
  <c r="B1245" i="23"/>
  <c r="B1246" i="23"/>
  <c r="B1247" i="23"/>
  <c r="B1248" i="23"/>
  <c r="B1249" i="23"/>
  <c r="B1250" i="23"/>
  <c r="B1251" i="23"/>
  <c r="B1252" i="23"/>
  <c r="B1253" i="23"/>
  <c r="B1254" i="23"/>
  <c r="B1255" i="23"/>
  <c r="B1256" i="23"/>
  <c r="B1257" i="23"/>
  <c r="B1258" i="23"/>
  <c r="B1259" i="23"/>
  <c r="B1260" i="23"/>
  <c r="B1261" i="23"/>
  <c r="B1262" i="23"/>
  <c r="B1263" i="23"/>
  <c r="B1264" i="23"/>
  <c r="B1265" i="23"/>
  <c r="B1266" i="23"/>
  <c r="B1267" i="23"/>
  <c r="B1268" i="23"/>
  <c r="B1269" i="23"/>
  <c r="B1270" i="23"/>
  <c r="B1271" i="23"/>
  <c r="B1272" i="23"/>
  <c r="B1273" i="23"/>
  <c r="B1274" i="23"/>
  <c r="B1275" i="23"/>
  <c r="B1276" i="23"/>
  <c r="B1277" i="23"/>
  <c r="B1278" i="23"/>
  <c r="B1279" i="23"/>
  <c r="B1280" i="23"/>
  <c r="B1281" i="23"/>
  <c r="B1282" i="23"/>
  <c r="B1283" i="23"/>
  <c r="B1284" i="23"/>
  <c r="B1285" i="23"/>
  <c r="B1286" i="23"/>
  <c r="B1287" i="23"/>
  <c r="B1288" i="23"/>
  <c r="B1289" i="23"/>
  <c r="B1290" i="23"/>
  <c r="B1291" i="23"/>
  <c r="B1292" i="23"/>
  <c r="B1293" i="23"/>
  <c r="B1294" i="23"/>
  <c r="B1295" i="23"/>
  <c r="B1296" i="23"/>
  <c r="B1297" i="23"/>
  <c r="B1298" i="23"/>
  <c r="B1299" i="23"/>
  <c r="B1300" i="23"/>
  <c r="B1301" i="23"/>
  <c r="B1302" i="23"/>
  <c r="B1303" i="23"/>
  <c r="B1304" i="23"/>
  <c r="B1305" i="23"/>
  <c r="B1306" i="23"/>
  <c r="B1307" i="23"/>
  <c r="B1308" i="23"/>
  <c r="B1309" i="23"/>
  <c r="B1310" i="23"/>
  <c r="B1311" i="23"/>
  <c r="B1312" i="23"/>
  <c r="B1313" i="23"/>
  <c r="B1314" i="23"/>
  <c r="B1315" i="23"/>
  <c r="B1316" i="23"/>
  <c r="B1317" i="23"/>
  <c r="B1318" i="23"/>
  <c r="B1319" i="23"/>
  <c r="B1320" i="23"/>
  <c r="B1321" i="23"/>
  <c r="B1322" i="23"/>
  <c r="B1323" i="23"/>
  <c r="B1324" i="23"/>
  <c r="B1325" i="23"/>
  <c r="B1326" i="23"/>
  <c r="B1327" i="23"/>
  <c r="B1328" i="23"/>
  <c r="B1329" i="23"/>
  <c r="B1330" i="23"/>
  <c r="B1331" i="23"/>
  <c r="B1332" i="23"/>
  <c r="B1333" i="23"/>
  <c r="B1334" i="23"/>
  <c r="B1335" i="23"/>
  <c r="B1336" i="23"/>
  <c r="B1337" i="23"/>
  <c r="B1338" i="23"/>
  <c r="B1339" i="23"/>
  <c r="B1340" i="23"/>
  <c r="B1341" i="23"/>
  <c r="B1342" i="23"/>
  <c r="B1343" i="23"/>
  <c r="B1344" i="23"/>
  <c r="B1345" i="23"/>
  <c r="B1346" i="23"/>
  <c r="B1347" i="23"/>
  <c r="B1348" i="23"/>
  <c r="B1349" i="23"/>
  <c r="B1350" i="23"/>
  <c r="B1351" i="23"/>
  <c r="B1352" i="23"/>
  <c r="B1353" i="23"/>
  <c r="B1354" i="23"/>
  <c r="B1355" i="23"/>
  <c r="B1356" i="23"/>
  <c r="B1357" i="23"/>
  <c r="B1358" i="23"/>
  <c r="B1359" i="23"/>
  <c r="B1360" i="23"/>
  <c r="B1361" i="23"/>
  <c r="B1362" i="23"/>
  <c r="B1363" i="23"/>
  <c r="B1364" i="23"/>
  <c r="B1365" i="23"/>
  <c r="B1366" i="23"/>
  <c r="B1367" i="23"/>
  <c r="B1368" i="23"/>
  <c r="B1369" i="23"/>
  <c r="B1370" i="23"/>
  <c r="B1371" i="23"/>
  <c r="B1372" i="23"/>
  <c r="B1373" i="23"/>
  <c r="B1374" i="23"/>
  <c r="B1375" i="23"/>
  <c r="B1376" i="23"/>
  <c r="B1377" i="23"/>
  <c r="B1378" i="23"/>
  <c r="B1379" i="23"/>
  <c r="B1380" i="23"/>
  <c r="B1381" i="23"/>
  <c r="B1382" i="23"/>
  <c r="B1383" i="23"/>
  <c r="B1384" i="23"/>
  <c r="B1385" i="23"/>
  <c r="B1386" i="23"/>
  <c r="B1387" i="23"/>
  <c r="B1388" i="23"/>
  <c r="B1389" i="23"/>
  <c r="B1390" i="23"/>
  <c r="B1391" i="23"/>
  <c r="B1392" i="23"/>
  <c r="B1393" i="23"/>
  <c r="B1394" i="23"/>
  <c r="B1395" i="23"/>
  <c r="B1396" i="23"/>
  <c r="B1397" i="23"/>
  <c r="B1398" i="23"/>
  <c r="B1399" i="23"/>
  <c r="B1400" i="23"/>
  <c r="B1401" i="23"/>
  <c r="B1402" i="23"/>
  <c r="B1403" i="23"/>
  <c r="B1404" i="23"/>
  <c r="B1405" i="23"/>
  <c r="B1406" i="23"/>
  <c r="B1407" i="23"/>
  <c r="B1408" i="23"/>
  <c r="B1409" i="23"/>
  <c r="B1410" i="23"/>
  <c r="B1411" i="23"/>
  <c r="B1412" i="23"/>
  <c r="B1413" i="23"/>
  <c r="B1414" i="23"/>
  <c r="B1415" i="23"/>
  <c r="B1416" i="23"/>
  <c r="B1417" i="23"/>
  <c r="B1418" i="23"/>
  <c r="B1419" i="23"/>
  <c r="B1420" i="23"/>
  <c r="B1421" i="23"/>
  <c r="B1422" i="23"/>
  <c r="B1423" i="23"/>
  <c r="B1424" i="23"/>
  <c r="B1425" i="23"/>
  <c r="B1426" i="23"/>
  <c r="B1427" i="23"/>
  <c r="B1428" i="23"/>
  <c r="B1429" i="23"/>
  <c r="B1430" i="23"/>
  <c r="B1431" i="23"/>
  <c r="B1432" i="23"/>
  <c r="B1433" i="23"/>
  <c r="B1434" i="23"/>
  <c r="B1435" i="23"/>
  <c r="B1436" i="23"/>
  <c r="B1437" i="23"/>
  <c r="B1438" i="23"/>
  <c r="B1439" i="23"/>
  <c r="B1440" i="23"/>
  <c r="B1441" i="23"/>
  <c r="B1442" i="23"/>
  <c r="B1443" i="23"/>
  <c r="B1444" i="23"/>
  <c r="B1445" i="23"/>
  <c r="B1446" i="23"/>
  <c r="B1447" i="23"/>
  <c r="B1448" i="23"/>
  <c r="B1449" i="23"/>
  <c r="B1450" i="23"/>
  <c r="B1451" i="23"/>
  <c r="B1452" i="23"/>
  <c r="B1453" i="23"/>
  <c r="B1454" i="23"/>
  <c r="B1455" i="23"/>
  <c r="B1456" i="23"/>
  <c r="B1457" i="23"/>
  <c r="B1458" i="23"/>
  <c r="B1459" i="23"/>
  <c r="B1460" i="23"/>
  <c r="B1461" i="23"/>
  <c r="B1462" i="23"/>
  <c r="B1463" i="23"/>
  <c r="B1464" i="23"/>
  <c r="B1465" i="23"/>
  <c r="B1466" i="23"/>
  <c r="B1467" i="23"/>
  <c r="B1468" i="23"/>
  <c r="B1469" i="23"/>
  <c r="B1470" i="23"/>
  <c r="B1471" i="23"/>
  <c r="B1472" i="23"/>
  <c r="B1473" i="23"/>
  <c r="B1474" i="23"/>
  <c r="B1475" i="23"/>
  <c r="B1476" i="23"/>
  <c r="B1477" i="23"/>
  <c r="B1478" i="23"/>
  <c r="B1479" i="23"/>
  <c r="B1480" i="23"/>
  <c r="B1481" i="23"/>
  <c r="B1482" i="23"/>
  <c r="B1483" i="23"/>
  <c r="B1484" i="23"/>
  <c r="B1485" i="23"/>
  <c r="B1486" i="23"/>
  <c r="B1487" i="23"/>
  <c r="B1488" i="23"/>
  <c r="B1489" i="23"/>
  <c r="B1490" i="23"/>
  <c r="B1491" i="23"/>
  <c r="B1492" i="23"/>
  <c r="B1493" i="23"/>
  <c r="B1494" i="23"/>
  <c r="B1495" i="23"/>
  <c r="B1496" i="23"/>
  <c r="B1497" i="23"/>
  <c r="B1498" i="23"/>
  <c r="B1499" i="23"/>
  <c r="B1500" i="23"/>
  <c r="B1501" i="23"/>
  <c r="B1502" i="23"/>
  <c r="B1503" i="23"/>
  <c r="B1504" i="23"/>
  <c r="B1505" i="23"/>
  <c r="B1506" i="23"/>
  <c r="B1507" i="23"/>
  <c r="B1508" i="23"/>
  <c r="B1509" i="23"/>
  <c r="B1510" i="23"/>
  <c r="B1511" i="23"/>
  <c r="B1512" i="23"/>
  <c r="B1513" i="23"/>
  <c r="B1514" i="23"/>
  <c r="B1515" i="23"/>
  <c r="B1516" i="23"/>
  <c r="B1517" i="23"/>
  <c r="B1518" i="23"/>
  <c r="B1519" i="23"/>
  <c r="B1520" i="23"/>
  <c r="B1521" i="23"/>
  <c r="B1522" i="23"/>
  <c r="B1523" i="23"/>
  <c r="B1524" i="23"/>
  <c r="B1525" i="23"/>
  <c r="B1526" i="23"/>
  <c r="B1527" i="23"/>
  <c r="B1528" i="23"/>
  <c r="B1529" i="23"/>
  <c r="B1530" i="23"/>
  <c r="B1531" i="23"/>
  <c r="B1532" i="23"/>
  <c r="B1533" i="23"/>
  <c r="B1534" i="23"/>
  <c r="B1535" i="23"/>
  <c r="B1536" i="23"/>
  <c r="B1537" i="23"/>
  <c r="B1538" i="23"/>
  <c r="B1539" i="23"/>
  <c r="B1540" i="23"/>
  <c r="B1541" i="23"/>
  <c r="B1542" i="23"/>
  <c r="B1543" i="23"/>
  <c r="B1544" i="23"/>
  <c r="B1545" i="23"/>
  <c r="B1546" i="23"/>
  <c r="B1547" i="23"/>
  <c r="B1548" i="23"/>
  <c r="B1549" i="23"/>
  <c r="B1550" i="23"/>
  <c r="B1551" i="23"/>
  <c r="B1552" i="23"/>
  <c r="B1553" i="23"/>
  <c r="B1554" i="23"/>
  <c r="B1555" i="23"/>
  <c r="B1556" i="23"/>
  <c r="B1557" i="23"/>
  <c r="B1558" i="23"/>
  <c r="B1559" i="23"/>
  <c r="B1560" i="23"/>
  <c r="B1561" i="23"/>
  <c r="B1562" i="23"/>
  <c r="B1563" i="23"/>
  <c r="B1564" i="23"/>
  <c r="B1565" i="23"/>
  <c r="B1566" i="23"/>
  <c r="B1567" i="23"/>
  <c r="B1568" i="23"/>
  <c r="B1569" i="23"/>
  <c r="B1570" i="23"/>
  <c r="B1571" i="23"/>
  <c r="B1572" i="23"/>
  <c r="B1573" i="23"/>
  <c r="B1574" i="23"/>
  <c r="B1575" i="23"/>
  <c r="B1576" i="23"/>
  <c r="B1577" i="23"/>
  <c r="B1578" i="23"/>
  <c r="B1579" i="23"/>
  <c r="B1580" i="23"/>
  <c r="B1581" i="23"/>
  <c r="B1582" i="23"/>
  <c r="B1583" i="23"/>
  <c r="B1584" i="23"/>
  <c r="B1585" i="23"/>
  <c r="B1586" i="23"/>
  <c r="B1587" i="23"/>
  <c r="B1588" i="23"/>
  <c r="B1589" i="23"/>
  <c r="B1590" i="23"/>
  <c r="B1591" i="23"/>
  <c r="B1592" i="23"/>
  <c r="B1593" i="23"/>
  <c r="B1594" i="23"/>
  <c r="B1595" i="23"/>
  <c r="B1596" i="23"/>
  <c r="B1597" i="23"/>
  <c r="B1598" i="23"/>
  <c r="B1599" i="23"/>
  <c r="B1600" i="23"/>
  <c r="B1601" i="23"/>
  <c r="B1602" i="23"/>
  <c r="B1603" i="23"/>
  <c r="B1604" i="23"/>
  <c r="B1605" i="23"/>
  <c r="B1606" i="23"/>
  <c r="B1607" i="23"/>
  <c r="B1608" i="23"/>
  <c r="B1609" i="23"/>
  <c r="B1610" i="23"/>
  <c r="B1611" i="23"/>
  <c r="B1612" i="23"/>
  <c r="B1613" i="23"/>
  <c r="B1614" i="23"/>
  <c r="B1615" i="23"/>
  <c r="B1616" i="23"/>
  <c r="B1617" i="23"/>
  <c r="B1618" i="23"/>
  <c r="B1619" i="23"/>
  <c r="B1620" i="23"/>
  <c r="B1621" i="23"/>
  <c r="B1622" i="23"/>
  <c r="B1623" i="23"/>
  <c r="B1624" i="23"/>
  <c r="B1625" i="23"/>
  <c r="B1626" i="23"/>
  <c r="B1627" i="23"/>
  <c r="B1628" i="23"/>
  <c r="B1629" i="23"/>
  <c r="B1630" i="23"/>
  <c r="B1631" i="23"/>
  <c r="B1632" i="23"/>
  <c r="B1633" i="23"/>
  <c r="B1634" i="23"/>
  <c r="B1635" i="23"/>
  <c r="B1636" i="23"/>
  <c r="B1637" i="23"/>
  <c r="B1638" i="23"/>
  <c r="B1639" i="23"/>
  <c r="B1640" i="23"/>
  <c r="B1641" i="23"/>
  <c r="B1642" i="23"/>
  <c r="B1643" i="23"/>
  <c r="B1644" i="23"/>
  <c r="B1645" i="23"/>
  <c r="B1646" i="23"/>
  <c r="B1647" i="23"/>
  <c r="B1648" i="23"/>
  <c r="B1649" i="23"/>
  <c r="B1650" i="23"/>
  <c r="B1651" i="23"/>
  <c r="B1652" i="23"/>
  <c r="B1653" i="23"/>
  <c r="B1654" i="23"/>
  <c r="B1655" i="23"/>
  <c r="B1656" i="23"/>
  <c r="B1657" i="23"/>
  <c r="B1658" i="23"/>
  <c r="B1659" i="23"/>
  <c r="B1660" i="23"/>
  <c r="B1661" i="23"/>
  <c r="B1662" i="23"/>
  <c r="B1663" i="23"/>
  <c r="B1664" i="23"/>
  <c r="B1665" i="23"/>
  <c r="B1666" i="23"/>
  <c r="B1667" i="23"/>
  <c r="B1668" i="23"/>
  <c r="B1669" i="23"/>
  <c r="B1670" i="23"/>
  <c r="B1671" i="23"/>
  <c r="B1672" i="23"/>
  <c r="B1673" i="23"/>
  <c r="B1674" i="23"/>
  <c r="B1675" i="23"/>
  <c r="B1676" i="23"/>
  <c r="B1677" i="23"/>
  <c r="B1678" i="23"/>
  <c r="B1679" i="23"/>
  <c r="B1680" i="23"/>
  <c r="B1681" i="23"/>
  <c r="B1682" i="23"/>
  <c r="B1683" i="23"/>
  <c r="B1684" i="23"/>
  <c r="B1685" i="23"/>
  <c r="B1686" i="23"/>
  <c r="B1687" i="23"/>
  <c r="B1688" i="23"/>
  <c r="B1689" i="23"/>
  <c r="B1690" i="23"/>
  <c r="B1691" i="23"/>
  <c r="B1692" i="23"/>
  <c r="B1693" i="23"/>
  <c r="B1694" i="23"/>
  <c r="B1695" i="23"/>
  <c r="B1696" i="23"/>
  <c r="B1697" i="23"/>
  <c r="B1698" i="23"/>
  <c r="B1699" i="23"/>
  <c r="B1700" i="23"/>
  <c r="B1701" i="23"/>
  <c r="B1702" i="23"/>
  <c r="B1703" i="23"/>
  <c r="B1704" i="23"/>
  <c r="B1705" i="23"/>
  <c r="B1706" i="23"/>
  <c r="B1707" i="23"/>
  <c r="B1708" i="23"/>
  <c r="B1709" i="23"/>
  <c r="B1710" i="23"/>
  <c r="B1711" i="23"/>
  <c r="B1712" i="23"/>
  <c r="B1713" i="23"/>
  <c r="B1714" i="23"/>
  <c r="B1715" i="23"/>
  <c r="B1716" i="23"/>
  <c r="B1717" i="23"/>
  <c r="B1718" i="23"/>
  <c r="B1719" i="23"/>
  <c r="B1720" i="23"/>
  <c r="B1721" i="23"/>
  <c r="B1722" i="23"/>
  <c r="B1723" i="23"/>
  <c r="B1724" i="23"/>
  <c r="B1725" i="23"/>
  <c r="B1726" i="23"/>
  <c r="B1727" i="23"/>
  <c r="B1728" i="23"/>
  <c r="B1729" i="23"/>
  <c r="B1730" i="23"/>
  <c r="B1731" i="23"/>
  <c r="B1732" i="23"/>
  <c r="B1733" i="23"/>
  <c r="B1734" i="23"/>
  <c r="B1735" i="23"/>
  <c r="B1736" i="23"/>
  <c r="B1737" i="23"/>
  <c r="B1738" i="23"/>
  <c r="B1739" i="23"/>
  <c r="B1740" i="23"/>
  <c r="B1741" i="23"/>
  <c r="B1742" i="23"/>
  <c r="B1743" i="23"/>
  <c r="B1744" i="23"/>
  <c r="B1745" i="23"/>
  <c r="B1746" i="23"/>
  <c r="B1747" i="23"/>
  <c r="B1748" i="23"/>
  <c r="B1749" i="23"/>
  <c r="B1750" i="23"/>
  <c r="B1751" i="23"/>
  <c r="B1752" i="23"/>
  <c r="B1753" i="23"/>
  <c r="B1754" i="23"/>
  <c r="B1755" i="23"/>
  <c r="B1756" i="23"/>
  <c r="B1757" i="23"/>
  <c r="B1758" i="23"/>
  <c r="B1759" i="23"/>
  <c r="B1760" i="23"/>
  <c r="B1761" i="23"/>
  <c r="B1762" i="23"/>
  <c r="B1763" i="23"/>
  <c r="B1764" i="23"/>
  <c r="B1765" i="23"/>
  <c r="B1766" i="23"/>
  <c r="B1767" i="23"/>
  <c r="B1768" i="23"/>
  <c r="B1769" i="23"/>
  <c r="B1770" i="23"/>
  <c r="B1771" i="23"/>
  <c r="B1772" i="23"/>
  <c r="B1773" i="23"/>
  <c r="B1774" i="23"/>
  <c r="B1775" i="23"/>
  <c r="B1776" i="23"/>
  <c r="B1777" i="23"/>
  <c r="B1778" i="23"/>
  <c r="B1779" i="23"/>
  <c r="B1780" i="23"/>
  <c r="B1781" i="23"/>
  <c r="B1782" i="23"/>
  <c r="B1783" i="23"/>
  <c r="B1784" i="23"/>
  <c r="B1785" i="23"/>
  <c r="B1786" i="23"/>
  <c r="B1787" i="23"/>
  <c r="B1788" i="23"/>
  <c r="B1789" i="23"/>
  <c r="B1790" i="23"/>
  <c r="B1791" i="23"/>
  <c r="B1792" i="23"/>
  <c r="B1793" i="23"/>
  <c r="B1794" i="23"/>
  <c r="B1795" i="23"/>
  <c r="B1796" i="23"/>
  <c r="B1797" i="23"/>
  <c r="B1798" i="23"/>
  <c r="B1799" i="23"/>
  <c r="B1800" i="23"/>
  <c r="B1801" i="23"/>
  <c r="B1802" i="23"/>
  <c r="B1803" i="23"/>
  <c r="B1804" i="23"/>
  <c r="B1805" i="23"/>
  <c r="B1806" i="23"/>
  <c r="B1807" i="23"/>
  <c r="B1808" i="23"/>
  <c r="B1809" i="23"/>
  <c r="B1810" i="23"/>
  <c r="B1811" i="23"/>
  <c r="B1812" i="23"/>
  <c r="B1813" i="23"/>
  <c r="B1814" i="23"/>
  <c r="B1815" i="23"/>
  <c r="B1816" i="23"/>
  <c r="B1817" i="23"/>
  <c r="B1818" i="23"/>
  <c r="B1819" i="23"/>
  <c r="B1820" i="23"/>
  <c r="B1821" i="23"/>
  <c r="B1822" i="23"/>
  <c r="B1823" i="23"/>
  <c r="B1824" i="23"/>
  <c r="B1825" i="23"/>
  <c r="B1826" i="23"/>
  <c r="B1827" i="23"/>
  <c r="B1828" i="23"/>
  <c r="B1829" i="23"/>
  <c r="B1830" i="23"/>
  <c r="B1831" i="23"/>
  <c r="B1832" i="23"/>
  <c r="B1833" i="23"/>
  <c r="B1834" i="23"/>
  <c r="B1835" i="23"/>
  <c r="B1836" i="23"/>
  <c r="B1837" i="23"/>
  <c r="B1838" i="23"/>
  <c r="B1839" i="23"/>
  <c r="B1840" i="23"/>
  <c r="B1841" i="23"/>
  <c r="B1842" i="23"/>
  <c r="B1843" i="23"/>
  <c r="B1844" i="23"/>
  <c r="B1845" i="23"/>
  <c r="B1846" i="23"/>
  <c r="B1847" i="23"/>
  <c r="B1848" i="23"/>
  <c r="B1849" i="23"/>
  <c r="B1850" i="23"/>
  <c r="B1851" i="23"/>
  <c r="B1852" i="23"/>
  <c r="B1853" i="23"/>
  <c r="B1854" i="23"/>
  <c r="B1855" i="23"/>
  <c r="B1856" i="23"/>
  <c r="B1857" i="23"/>
  <c r="B1858" i="23"/>
  <c r="B1859" i="23"/>
  <c r="B1860" i="23"/>
  <c r="B1861" i="23"/>
  <c r="B1862" i="23"/>
  <c r="B1863" i="23"/>
  <c r="B1864" i="23"/>
  <c r="B1865" i="23"/>
  <c r="B1866" i="23"/>
  <c r="B1867" i="23"/>
  <c r="B1868" i="23"/>
  <c r="B1869" i="23"/>
  <c r="B1870" i="23"/>
  <c r="B1871" i="23"/>
  <c r="B1872" i="23"/>
  <c r="B1873" i="23"/>
  <c r="B1874" i="23"/>
  <c r="B1875" i="23"/>
  <c r="B1876" i="23"/>
  <c r="B1877" i="23"/>
  <c r="B1878" i="23"/>
  <c r="B1879" i="23"/>
  <c r="B1880" i="23"/>
  <c r="B1881" i="23"/>
  <c r="B1882" i="23"/>
  <c r="B1883" i="23"/>
  <c r="B1884" i="23"/>
  <c r="B1885" i="23"/>
  <c r="B1886" i="23"/>
  <c r="B1887" i="23"/>
  <c r="B1888" i="23"/>
  <c r="B1889" i="23"/>
  <c r="B1890" i="23"/>
  <c r="B1891" i="23"/>
  <c r="B1892" i="23"/>
  <c r="B1893" i="23"/>
  <c r="B1894" i="23"/>
  <c r="B1895" i="23"/>
  <c r="B1896" i="23"/>
  <c r="B1897" i="23"/>
  <c r="B1898" i="23"/>
  <c r="B1899" i="23"/>
  <c r="B1900" i="23"/>
  <c r="B1901" i="23"/>
  <c r="B1902" i="23"/>
  <c r="B1903" i="23"/>
  <c r="B1904" i="23"/>
  <c r="B1905" i="23"/>
  <c r="B1906" i="23"/>
  <c r="B1907" i="23"/>
  <c r="B1908" i="23"/>
  <c r="B1909" i="23"/>
  <c r="B1910" i="23"/>
  <c r="B1911" i="23"/>
  <c r="B1912" i="23"/>
  <c r="B1913" i="23"/>
  <c r="B1914" i="23"/>
  <c r="B1915" i="23"/>
  <c r="B1916" i="23"/>
  <c r="B1917" i="23"/>
  <c r="B1918" i="23"/>
  <c r="B1919" i="23"/>
  <c r="B1920" i="23"/>
  <c r="B1921" i="23"/>
  <c r="B1922" i="23"/>
  <c r="B1923" i="23"/>
  <c r="B1924" i="23"/>
  <c r="B1925" i="23"/>
  <c r="B1926" i="23"/>
  <c r="B1927" i="23"/>
  <c r="B1928" i="23"/>
  <c r="B1929" i="23"/>
  <c r="B1930" i="23"/>
  <c r="B1931" i="23"/>
  <c r="B1932" i="23"/>
  <c r="B1933" i="23"/>
  <c r="B1934" i="23"/>
  <c r="B1935" i="23"/>
  <c r="B1936" i="23"/>
  <c r="B1937" i="23"/>
  <c r="B1938" i="23"/>
  <c r="B1939" i="23"/>
  <c r="B1940" i="23"/>
  <c r="B1941" i="23"/>
  <c r="B1942" i="23"/>
  <c r="B1943" i="23"/>
  <c r="B1944" i="23"/>
  <c r="B1945" i="23"/>
  <c r="B1946" i="23"/>
  <c r="B1947" i="23"/>
  <c r="B1948" i="23"/>
  <c r="B1949" i="23"/>
  <c r="B1950" i="23"/>
  <c r="B1951" i="23"/>
  <c r="B1952" i="23"/>
  <c r="B1953" i="23"/>
  <c r="B1954" i="23"/>
  <c r="B1955" i="23"/>
  <c r="B1956" i="23"/>
  <c r="B1957" i="23"/>
  <c r="B1958" i="23"/>
  <c r="B1959" i="23"/>
  <c r="B1960" i="23"/>
  <c r="B1961" i="23"/>
  <c r="B1962" i="23"/>
  <c r="B1963" i="23"/>
  <c r="B1964" i="23"/>
  <c r="B1965" i="23"/>
  <c r="B1966" i="23"/>
  <c r="B1967" i="23"/>
  <c r="B1968" i="23"/>
  <c r="B1969" i="23"/>
  <c r="B1970" i="23"/>
  <c r="B1971" i="23"/>
  <c r="B1972" i="23"/>
  <c r="B1973" i="23"/>
  <c r="B1974" i="23"/>
  <c r="B1975" i="23"/>
  <c r="B1976" i="23"/>
  <c r="B1977" i="23"/>
  <c r="B1978" i="23"/>
  <c r="B1979" i="23"/>
  <c r="B1980" i="23"/>
  <c r="B1981" i="23"/>
  <c r="B1982" i="23"/>
  <c r="B1983" i="23"/>
  <c r="B1984" i="23"/>
  <c r="B1985" i="23"/>
  <c r="B1986" i="23"/>
  <c r="B1987" i="23"/>
  <c r="B1988" i="23"/>
  <c r="B1989" i="23"/>
  <c r="B1990" i="23"/>
  <c r="B1991" i="23"/>
  <c r="B1992" i="23"/>
  <c r="B1993" i="23"/>
  <c r="B1994" i="23"/>
  <c r="B1995" i="23"/>
  <c r="B1996" i="23"/>
  <c r="B1997" i="23"/>
  <c r="B1998" i="23"/>
  <c r="B1999" i="23"/>
  <c r="B2000" i="23"/>
  <c r="B2001" i="23"/>
  <c r="B2002" i="23"/>
  <c r="B2003" i="23"/>
  <c r="B2004" i="23"/>
  <c r="B2005" i="23"/>
  <c r="B2006" i="23"/>
  <c r="B2007" i="23"/>
  <c r="B2008" i="23"/>
  <c r="B2009" i="23"/>
  <c r="B2010" i="23"/>
  <c r="B10" i="23"/>
  <c r="H10" i="11"/>
  <c r="H11" i="11"/>
  <c r="H12" i="11"/>
  <c r="H13" i="11"/>
  <c r="H14" i="11"/>
  <c r="H15" i="11"/>
  <c r="H16" i="11"/>
  <c r="H17" i="11"/>
  <c r="H18" i="11"/>
  <c r="H19" i="11"/>
  <c r="H20" i="11"/>
  <c r="H21" i="11"/>
  <c r="H22" i="11"/>
  <c r="H23" i="11"/>
  <c r="H24" i="11"/>
  <c r="H25" i="11"/>
  <c r="H26" i="11"/>
  <c r="H27" i="11"/>
  <c r="H28" i="11"/>
  <c r="H29" i="11"/>
  <c r="H30" i="11"/>
  <c r="H31" i="11"/>
  <c r="H32" i="11"/>
  <c r="H33" i="11"/>
  <c r="H34" i="11"/>
  <c r="H35" i="11"/>
  <c r="H36" i="11"/>
  <c r="H37" i="11"/>
  <c r="H38" i="11"/>
  <c r="H39" i="11"/>
  <c r="H40" i="11"/>
  <c r="H41" i="11"/>
  <c r="H42" i="11"/>
  <c r="H43" i="11"/>
  <c r="H44" i="11"/>
  <c r="H45" i="11"/>
  <c r="H46" i="11"/>
  <c r="H47" i="11"/>
  <c r="H48" i="11"/>
  <c r="H49" i="11"/>
  <c r="H50" i="11"/>
  <c r="H51" i="11"/>
  <c r="H52" i="11"/>
  <c r="H53" i="11"/>
  <c r="H54" i="11"/>
  <c r="H55" i="11"/>
  <c r="H56" i="11"/>
  <c r="H57" i="11"/>
  <c r="H58" i="11"/>
  <c r="H59" i="11"/>
  <c r="H60" i="11"/>
  <c r="H61" i="11"/>
  <c r="H62" i="11"/>
  <c r="H63" i="11"/>
  <c r="H64" i="11"/>
  <c r="H65" i="11"/>
  <c r="H66" i="11"/>
  <c r="H67" i="11"/>
  <c r="H68" i="11"/>
  <c r="H69" i="11"/>
  <c r="H70" i="11"/>
  <c r="H71" i="11"/>
  <c r="H72" i="11"/>
  <c r="H73" i="11"/>
  <c r="H74" i="11"/>
  <c r="H75" i="11"/>
  <c r="H76" i="11"/>
  <c r="H77" i="11"/>
  <c r="H78" i="11"/>
  <c r="H79" i="11"/>
  <c r="H80" i="11"/>
  <c r="H81" i="11"/>
  <c r="H82" i="11"/>
  <c r="H83" i="11"/>
  <c r="H84" i="11"/>
  <c r="H85" i="11"/>
  <c r="H86" i="11"/>
  <c r="H87" i="11"/>
  <c r="H88" i="11"/>
  <c r="H89" i="11"/>
  <c r="H90" i="11"/>
  <c r="H91" i="11"/>
  <c r="H92" i="11"/>
  <c r="H93" i="11"/>
  <c r="H94" i="11"/>
  <c r="H95" i="11"/>
  <c r="H96" i="11"/>
  <c r="H97" i="11"/>
  <c r="H98" i="11"/>
  <c r="H99" i="11"/>
  <c r="H100" i="11"/>
  <c r="H101" i="11"/>
  <c r="H102" i="11"/>
  <c r="H103" i="11"/>
  <c r="H104" i="11"/>
  <c r="H105" i="11"/>
  <c r="H106" i="11"/>
  <c r="H107" i="11"/>
  <c r="H108" i="11"/>
  <c r="H109" i="11"/>
  <c r="H110" i="11"/>
  <c r="H111" i="11"/>
  <c r="H112" i="11"/>
  <c r="H113" i="11"/>
  <c r="H114" i="11"/>
  <c r="H115" i="11"/>
  <c r="H116" i="11"/>
  <c r="H117" i="11"/>
  <c r="H118" i="11"/>
  <c r="H119" i="11"/>
  <c r="H120" i="11"/>
  <c r="H121" i="11"/>
  <c r="H122" i="11"/>
  <c r="H123" i="11"/>
  <c r="H124" i="11"/>
  <c r="H125" i="11"/>
  <c r="H126" i="11"/>
  <c r="H127" i="11"/>
  <c r="H128" i="11"/>
  <c r="H129" i="11"/>
  <c r="H130" i="11"/>
  <c r="H131" i="11"/>
  <c r="H132" i="11"/>
  <c r="H133" i="11"/>
  <c r="H134" i="11"/>
  <c r="H135" i="11"/>
  <c r="H136" i="11"/>
  <c r="H137" i="11"/>
  <c r="H138" i="11"/>
  <c r="H139" i="11"/>
  <c r="H140" i="11"/>
  <c r="H141" i="11"/>
  <c r="H142" i="11"/>
  <c r="H143" i="11"/>
  <c r="H144" i="11"/>
  <c r="H145" i="11"/>
  <c r="H146" i="11"/>
  <c r="H147" i="11"/>
  <c r="H148" i="11"/>
  <c r="H149" i="11"/>
  <c r="H150" i="11"/>
  <c r="H151" i="11"/>
  <c r="H152" i="11"/>
  <c r="H153" i="11"/>
  <c r="H154" i="11"/>
  <c r="H155" i="11"/>
  <c r="H156" i="11"/>
  <c r="H157" i="11"/>
  <c r="H158" i="11"/>
  <c r="H159" i="11"/>
  <c r="H160" i="11"/>
  <c r="H161" i="11"/>
  <c r="H162" i="11"/>
  <c r="H163" i="11"/>
  <c r="H164" i="11"/>
  <c r="H165" i="11"/>
  <c r="H166" i="11"/>
  <c r="H167" i="11"/>
  <c r="H168" i="11"/>
  <c r="H169" i="11"/>
  <c r="H170" i="11"/>
  <c r="H171" i="11"/>
  <c r="H172" i="11"/>
  <c r="H173" i="11"/>
  <c r="H174" i="11"/>
  <c r="H175" i="11"/>
  <c r="H176" i="11"/>
  <c r="H177" i="11"/>
  <c r="H178" i="11"/>
  <c r="H179" i="11"/>
  <c r="H180" i="11"/>
  <c r="H181" i="11"/>
  <c r="H182" i="11"/>
  <c r="H183" i="11"/>
  <c r="H184" i="11"/>
  <c r="H185" i="11"/>
  <c r="H186" i="11"/>
  <c r="H187" i="11"/>
  <c r="H188" i="11"/>
  <c r="H189" i="11"/>
  <c r="H190" i="11"/>
  <c r="H191" i="11"/>
  <c r="H192" i="11"/>
  <c r="H193" i="11"/>
  <c r="H194" i="11"/>
  <c r="H195" i="11"/>
  <c r="H196" i="11"/>
  <c r="H197" i="11"/>
  <c r="H198" i="11"/>
  <c r="H199" i="11"/>
  <c r="H200" i="11"/>
  <c r="H201" i="11"/>
  <c r="H202" i="11"/>
  <c r="H203" i="11"/>
  <c r="H204" i="11"/>
  <c r="H205" i="11"/>
  <c r="H206" i="11"/>
  <c r="H207" i="11"/>
  <c r="H208" i="11"/>
  <c r="H209" i="11"/>
  <c r="H210" i="11"/>
  <c r="H211" i="11"/>
  <c r="H212" i="11"/>
  <c r="H213" i="11"/>
  <c r="H214" i="11"/>
  <c r="H215" i="11"/>
  <c r="H216" i="11"/>
  <c r="H217" i="11"/>
  <c r="H218" i="11"/>
  <c r="H219" i="11"/>
  <c r="H220" i="11"/>
  <c r="H221" i="11"/>
  <c r="H222" i="11"/>
  <c r="H223" i="11"/>
  <c r="H224" i="11"/>
  <c r="H225" i="11"/>
  <c r="H226" i="11"/>
  <c r="H227" i="11"/>
  <c r="H228" i="11"/>
  <c r="H229" i="11"/>
  <c r="H230" i="11"/>
  <c r="H231" i="11"/>
  <c r="H232" i="11"/>
  <c r="H233" i="11"/>
  <c r="H234" i="11"/>
  <c r="H235" i="11"/>
  <c r="H236" i="11"/>
  <c r="H237" i="11"/>
  <c r="H238" i="11"/>
  <c r="H239" i="11"/>
  <c r="H240" i="11"/>
  <c r="H241" i="11"/>
  <c r="H242" i="11"/>
  <c r="H243" i="11"/>
  <c r="H244" i="11"/>
  <c r="H245" i="11"/>
  <c r="H246" i="11"/>
  <c r="H247" i="11"/>
  <c r="H248" i="11"/>
  <c r="H249" i="11"/>
  <c r="H250" i="11"/>
  <c r="H251" i="11"/>
  <c r="H252" i="11"/>
  <c r="H253" i="11"/>
  <c r="H254" i="11"/>
  <c r="H255" i="11"/>
  <c r="H256" i="11"/>
  <c r="H257" i="11"/>
  <c r="H258" i="11"/>
  <c r="H259" i="11"/>
  <c r="H260" i="11"/>
  <c r="H261" i="11"/>
  <c r="H262" i="11"/>
  <c r="H263" i="11"/>
  <c r="H264" i="11"/>
  <c r="H265" i="11"/>
  <c r="H266" i="11"/>
  <c r="H267" i="11"/>
  <c r="H268" i="11"/>
  <c r="H269" i="11"/>
  <c r="H270" i="11"/>
  <c r="H271" i="11"/>
  <c r="H272" i="11"/>
  <c r="H273" i="11"/>
  <c r="H274" i="11"/>
  <c r="H275" i="11"/>
  <c r="H276" i="11"/>
  <c r="H277" i="11"/>
  <c r="H278" i="11"/>
  <c r="H279" i="11"/>
  <c r="H280" i="11"/>
  <c r="H281" i="11"/>
  <c r="H282" i="11"/>
  <c r="H283" i="11"/>
  <c r="H284" i="11"/>
  <c r="H285" i="11"/>
  <c r="H286" i="11"/>
  <c r="H287" i="11"/>
  <c r="H288" i="11"/>
  <c r="H289" i="11"/>
  <c r="H290" i="11"/>
  <c r="H291" i="11"/>
  <c r="H292" i="11"/>
  <c r="H293" i="11"/>
  <c r="H294" i="11"/>
  <c r="H295" i="11"/>
  <c r="H296" i="11"/>
  <c r="H297" i="11"/>
  <c r="H298" i="11"/>
  <c r="H299" i="11"/>
  <c r="H300" i="11"/>
  <c r="H301" i="11"/>
  <c r="H302" i="11"/>
  <c r="H303" i="11"/>
  <c r="H304" i="11"/>
  <c r="H305" i="11"/>
  <c r="H306" i="11"/>
  <c r="H307" i="11"/>
  <c r="H308" i="11"/>
  <c r="H309" i="11"/>
  <c r="H310" i="11"/>
  <c r="H311" i="11"/>
  <c r="H312" i="11"/>
  <c r="H313" i="11"/>
  <c r="H314" i="11"/>
  <c r="H315" i="11"/>
  <c r="H316" i="11"/>
  <c r="H317" i="11"/>
  <c r="H318" i="11"/>
  <c r="H319" i="11"/>
  <c r="H320" i="11"/>
  <c r="H321" i="11"/>
  <c r="H322" i="11"/>
  <c r="H323" i="11"/>
  <c r="H324" i="11"/>
  <c r="H325" i="11"/>
  <c r="H326" i="11"/>
  <c r="H327" i="11"/>
  <c r="H328" i="11"/>
  <c r="H329" i="11"/>
  <c r="H330" i="11"/>
  <c r="H331" i="11"/>
  <c r="H332" i="11"/>
  <c r="H333" i="11"/>
  <c r="H334" i="11"/>
  <c r="H335" i="11"/>
  <c r="H336" i="11"/>
  <c r="H337" i="11"/>
  <c r="H338" i="11"/>
  <c r="H339" i="11"/>
  <c r="H340" i="11"/>
  <c r="H341" i="11"/>
  <c r="H342" i="11"/>
  <c r="H343" i="11"/>
  <c r="H344" i="11"/>
  <c r="H345" i="11"/>
  <c r="H346" i="11"/>
  <c r="H347" i="11"/>
  <c r="H348" i="11"/>
  <c r="H349" i="11"/>
  <c r="H350" i="11"/>
  <c r="H351" i="11"/>
  <c r="H352" i="11"/>
  <c r="H353" i="11"/>
  <c r="H354" i="11"/>
  <c r="H355" i="11"/>
  <c r="H356" i="11"/>
  <c r="H357" i="11"/>
  <c r="H358" i="11"/>
  <c r="H359" i="11"/>
  <c r="H360" i="11"/>
  <c r="H361" i="11"/>
  <c r="H362" i="11"/>
  <c r="H363" i="11"/>
  <c r="H364" i="11"/>
  <c r="H365" i="11"/>
  <c r="H366" i="11"/>
  <c r="H367" i="11"/>
  <c r="H368" i="11"/>
  <c r="H369" i="11"/>
  <c r="H370" i="11"/>
  <c r="H371" i="11"/>
  <c r="H372" i="11"/>
  <c r="H373" i="11"/>
  <c r="H374" i="11"/>
  <c r="H375" i="11"/>
  <c r="H376" i="11"/>
  <c r="H377" i="11"/>
  <c r="H378" i="11"/>
  <c r="H379" i="11"/>
  <c r="H380" i="11"/>
  <c r="H381" i="11"/>
  <c r="H382" i="11"/>
  <c r="H383" i="11"/>
  <c r="H384" i="11"/>
  <c r="H385" i="11"/>
  <c r="H386" i="11"/>
  <c r="H387" i="11"/>
  <c r="H388" i="11"/>
  <c r="H389" i="11"/>
  <c r="H390" i="11"/>
  <c r="H391" i="11"/>
  <c r="H392" i="11"/>
  <c r="H393" i="11"/>
  <c r="H394" i="11"/>
  <c r="H395" i="11"/>
  <c r="H396" i="11"/>
  <c r="H397" i="11"/>
  <c r="H398" i="11"/>
  <c r="H399" i="11"/>
  <c r="H400" i="11"/>
  <c r="H401" i="11"/>
  <c r="H402" i="11"/>
  <c r="H403" i="11"/>
  <c r="H404" i="11"/>
  <c r="H405" i="11"/>
  <c r="H406" i="11"/>
  <c r="H407" i="11"/>
  <c r="H408" i="11"/>
  <c r="H409" i="11"/>
  <c r="H410" i="11"/>
  <c r="H411" i="11"/>
  <c r="H412" i="11"/>
  <c r="H413" i="11"/>
  <c r="H414" i="11"/>
  <c r="H415" i="11"/>
  <c r="H416" i="11"/>
  <c r="H417" i="11"/>
  <c r="H418" i="11"/>
  <c r="H419" i="11"/>
  <c r="H420" i="11"/>
  <c r="H421" i="11"/>
  <c r="H422" i="11"/>
  <c r="H423" i="11"/>
  <c r="H424" i="11"/>
  <c r="H425" i="11"/>
  <c r="H426" i="11"/>
  <c r="H427" i="11"/>
  <c r="H428" i="11"/>
  <c r="H429" i="11"/>
  <c r="H430" i="11"/>
  <c r="H431" i="11"/>
  <c r="H432" i="11"/>
  <c r="H433" i="11"/>
  <c r="H434" i="11"/>
  <c r="H435" i="11"/>
  <c r="H436" i="11"/>
  <c r="H437" i="11"/>
  <c r="H438" i="11"/>
  <c r="H439" i="11"/>
  <c r="H440" i="11"/>
  <c r="H441" i="11"/>
  <c r="H442" i="11"/>
  <c r="H443" i="11"/>
  <c r="H444" i="11"/>
  <c r="H445" i="11"/>
  <c r="H446" i="11"/>
  <c r="H447" i="11"/>
  <c r="H448" i="11"/>
  <c r="H449" i="11"/>
  <c r="H450" i="11"/>
  <c r="H451" i="11"/>
  <c r="H452" i="11"/>
  <c r="H453" i="11"/>
  <c r="H454" i="11"/>
  <c r="H455" i="11"/>
  <c r="H456" i="11"/>
  <c r="H457" i="11"/>
  <c r="H458" i="11"/>
  <c r="H459" i="11"/>
  <c r="H460" i="11"/>
  <c r="H461" i="11"/>
  <c r="H462" i="11"/>
  <c r="H463" i="11"/>
  <c r="H464" i="11"/>
  <c r="H465" i="11"/>
  <c r="H466" i="11"/>
  <c r="H467" i="11"/>
  <c r="H468" i="11"/>
  <c r="H469" i="11"/>
  <c r="H470" i="11"/>
  <c r="H471" i="11"/>
  <c r="H472" i="11"/>
  <c r="H473" i="11"/>
  <c r="H474" i="11"/>
  <c r="H475" i="11"/>
  <c r="H476" i="11"/>
  <c r="H477" i="11"/>
  <c r="H478" i="11"/>
  <c r="H479" i="11"/>
  <c r="H480" i="11"/>
  <c r="H481" i="11"/>
  <c r="H482" i="11"/>
  <c r="H483" i="11"/>
  <c r="H484" i="11"/>
  <c r="H485" i="11"/>
  <c r="H486" i="11"/>
  <c r="H487" i="11"/>
  <c r="H488" i="11"/>
  <c r="H489" i="11"/>
  <c r="H490" i="11"/>
  <c r="H491" i="11"/>
  <c r="H492" i="11"/>
  <c r="H493" i="11"/>
  <c r="H494" i="11"/>
  <c r="H495" i="11"/>
  <c r="H496" i="11"/>
  <c r="H497" i="11"/>
  <c r="H498" i="11"/>
  <c r="H499" i="11"/>
  <c r="H500" i="11"/>
  <c r="H501" i="11"/>
  <c r="H502" i="11"/>
  <c r="H503" i="11"/>
  <c r="H504" i="11"/>
  <c r="H505" i="11"/>
  <c r="H506" i="11"/>
  <c r="H507" i="11"/>
  <c r="H508" i="11"/>
  <c r="H509" i="11"/>
  <c r="H510" i="11"/>
  <c r="H511" i="11"/>
  <c r="H512" i="11"/>
  <c r="H513" i="11"/>
  <c r="H514" i="11"/>
  <c r="H515" i="11"/>
  <c r="H516" i="11"/>
  <c r="H517" i="11"/>
  <c r="H518" i="11"/>
  <c r="H519" i="11"/>
  <c r="H520" i="11"/>
  <c r="H521" i="11"/>
  <c r="H522" i="11"/>
  <c r="H523" i="11"/>
  <c r="H524" i="11"/>
  <c r="H525" i="11"/>
  <c r="H526" i="11"/>
  <c r="H527" i="11"/>
  <c r="H528" i="11"/>
  <c r="H529" i="11"/>
  <c r="H530" i="11"/>
  <c r="H531" i="11"/>
  <c r="H532" i="11"/>
  <c r="H533" i="11"/>
  <c r="H534" i="11"/>
  <c r="H535" i="11"/>
  <c r="H536" i="11"/>
  <c r="H537" i="11"/>
  <c r="H538" i="11"/>
  <c r="H539" i="11"/>
  <c r="H540" i="11"/>
  <c r="H541" i="11"/>
  <c r="H542" i="11"/>
  <c r="H543" i="11"/>
  <c r="H544" i="11"/>
  <c r="H545" i="11"/>
  <c r="H546" i="11"/>
  <c r="H547" i="11"/>
  <c r="H548" i="11"/>
  <c r="H549" i="11"/>
  <c r="H550" i="11"/>
  <c r="H551" i="11"/>
  <c r="H552" i="11"/>
  <c r="H553" i="11"/>
  <c r="H554" i="11"/>
  <c r="H555" i="11"/>
  <c r="H556" i="11"/>
  <c r="H557" i="11"/>
  <c r="H558" i="11"/>
  <c r="H559" i="11"/>
  <c r="H560" i="11"/>
  <c r="H561" i="11"/>
  <c r="H562" i="11"/>
  <c r="H563" i="11"/>
  <c r="H564" i="11"/>
  <c r="H565" i="11"/>
  <c r="H566" i="11"/>
  <c r="H567" i="11"/>
  <c r="H568" i="11"/>
  <c r="H569" i="11"/>
  <c r="H570" i="11"/>
  <c r="H571" i="11"/>
  <c r="H572" i="11"/>
  <c r="H573" i="11"/>
  <c r="H574" i="11"/>
  <c r="H575" i="11"/>
  <c r="H576" i="11"/>
  <c r="H577" i="11"/>
  <c r="H578" i="11"/>
  <c r="H579" i="11"/>
  <c r="H580" i="11"/>
  <c r="H581" i="11"/>
  <c r="H582" i="11"/>
  <c r="H583" i="11"/>
  <c r="H584" i="11"/>
  <c r="H585" i="11"/>
  <c r="H586" i="11"/>
  <c r="H587" i="11"/>
  <c r="H588" i="11"/>
  <c r="H589" i="11"/>
  <c r="H590" i="11"/>
  <c r="H591" i="11"/>
  <c r="H592" i="11"/>
  <c r="H593" i="11"/>
  <c r="H594" i="11"/>
  <c r="H595" i="11"/>
  <c r="H596" i="11"/>
  <c r="H597" i="11"/>
  <c r="H598" i="11"/>
  <c r="H599" i="11"/>
  <c r="H600" i="11"/>
  <c r="H601" i="11"/>
  <c r="H602" i="11"/>
  <c r="H603" i="11"/>
  <c r="H604" i="11"/>
  <c r="H605" i="11"/>
  <c r="H606" i="11"/>
  <c r="H607" i="11"/>
  <c r="H608" i="11"/>
  <c r="H609" i="11"/>
  <c r="H610" i="11"/>
  <c r="H611" i="11"/>
  <c r="H612" i="11"/>
  <c r="H613" i="11"/>
  <c r="H614" i="11"/>
  <c r="H615" i="11"/>
  <c r="H616" i="11"/>
  <c r="H617" i="11"/>
  <c r="H618" i="11"/>
  <c r="H619" i="11"/>
  <c r="H620" i="11"/>
  <c r="H621" i="11"/>
  <c r="H622" i="11"/>
  <c r="H623" i="11"/>
  <c r="H624" i="11"/>
  <c r="H625" i="11"/>
  <c r="H626" i="11"/>
  <c r="H627" i="11"/>
  <c r="H628" i="11"/>
  <c r="H629" i="11"/>
  <c r="H630" i="11"/>
  <c r="H631" i="11"/>
  <c r="H632" i="11"/>
  <c r="H633" i="11"/>
  <c r="H634" i="11"/>
  <c r="H635" i="11"/>
  <c r="H636" i="11"/>
  <c r="H637" i="11"/>
  <c r="H638" i="11"/>
  <c r="H639" i="11"/>
  <c r="H640" i="11"/>
  <c r="H641" i="11"/>
  <c r="H642" i="11"/>
  <c r="H643" i="11"/>
  <c r="H644" i="11"/>
  <c r="H645" i="11"/>
  <c r="H646" i="11"/>
  <c r="H647" i="11"/>
  <c r="H648" i="11"/>
  <c r="H649" i="11"/>
  <c r="H650" i="11"/>
  <c r="H651" i="11"/>
  <c r="H652" i="11"/>
  <c r="H653" i="11"/>
  <c r="H654" i="11"/>
  <c r="H655" i="11"/>
  <c r="H656" i="11"/>
  <c r="H657" i="11"/>
  <c r="H658" i="11"/>
  <c r="H659" i="11"/>
  <c r="H660" i="11"/>
  <c r="H661" i="11"/>
  <c r="H662" i="11"/>
  <c r="H663" i="11"/>
  <c r="H664" i="11"/>
  <c r="H665" i="11"/>
  <c r="H666" i="11"/>
  <c r="H667" i="11"/>
  <c r="H668" i="11"/>
  <c r="H669" i="11"/>
  <c r="H670" i="11"/>
  <c r="H671" i="11"/>
  <c r="H672" i="11"/>
  <c r="H673" i="11"/>
  <c r="H674" i="11"/>
  <c r="H675" i="11"/>
  <c r="H676" i="11"/>
  <c r="H677" i="11"/>
  <c r="H678" i="11"/>
  <c r="H679" i="11"/>
  <c r="H680" i="11"/>
  <c r="H681" i="11"/>
  <c r="H682" i="11"/>
  <c r="H683" i="11"/>
  <c r="H684" i="11"/>
  <c r="H685" i="11"/>
  <c r="H686" i="11"/>
  <c r="H687" i="11"/>
  <c r="H688" i="11"/>
  <c r="H689" i="11"/>
  <c r="H690" i="11"/>
  <c r="H691" i="11"/>
  <c r="H692" i="11"/>
  <c r="H693" i="11"/>
  <c r="H694" i="11"/>
  <c r="H695" i="11"/>
  <c r="H696" i="11"/>
  <c r="H697" i="11"/>
  <c r="H698" i="11"/>
  <c r="H699" i="11"/>
  <c r="H700" i="11"/>
  <c r="H9" i="11"/>
  <c r="B3" i="23"/>
  <c r="B2" i="23"/>
  <c r="B1" i="23"/>
  <c r="A27" i="1"/>
  <c r="A36" i="1"/>
  <c r="A38" i="1"/>
  <c r="B3" i="3"/>
  <c r="B2" i="3"/>
  <c r="B1" i="3"/>
  <c r="A24" i="1"/>
  <c r="A34" i="1"/>
  <c r="A26" i="1"/>
  <c r="A25" i="1"/>
  <c r="A23" i="1"/>
  <c r="A22" i="1"/>
  <c r="A21" i="1"/>
  <c r="A33" i="1"/>
  <c r="A19" i="1"/>
  <c r="A18" i="1"/>
  <c r="A17" i="1"/>
  <c r="A16" i="1"/>
  <c r="A15" i="1"/>
  <c r="B3" i="18"/>
  <c r="B2" i="18"/>
  <c r="B1" i="18"/>
  <c r="B3" i="11"/>
  <c r="B2" i="11"/>
  <c r="B1" i="11"/>
  <c r="A14" i="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5.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<sst xmlns="http://schemas.openxmlformats.org/spreadsheetml/2006/main" count="1789" uniqueCount="1181">
  <si>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</si>
  <si>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</si>
  <si>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</si>
  <si>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</si>
  <si>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</si>
  <si>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</si>
  <si>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</si>
  <si>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</si>
  <si>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</si>
  <si>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</si>
  <si>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</si>
  <si>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</si>
  <si>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</si>
  <si>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</si>
  <si>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</si>
  <si>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</si>
  <si>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</si>
  <si>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</si>
  <si>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</si>
  <si>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</si>
  <si>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</si>
  <si>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</si>
  <si>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</si>
  <si>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</si>
  <si>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</si>
  <si>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</si>
  <si>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</si>
  <si>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</si>
  <si>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</si>
  <si>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</si>
  <si>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</si>
  <si>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</si>
  <si>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</si>
  <si>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</si>
  <si>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</si>
  <si>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</si>
  <si>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</si>
  <si>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</si>
  <si>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</si>
  <si>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</si>
  <si>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</si>
  <si>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</si>
  <si>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</si>
  <si>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</si>
  <si>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</si>
  <si>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Kritik süreç anlamına gelir</t>
  </si>
  <si>
    <t>Operasyonel ve mali risk anlamına gelir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</si>
  <si>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</si>
  <si>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</si>
  <si>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</si>
  <si>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</si>
  <si>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</si>
  <si>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</si>
  <si>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</si>
  <si>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</si>
  <si>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</si>
  <si>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</si>
  <si>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</si>
  <si>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</si>
  <si>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</si>
  <si>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</si>
  <si>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</si>
  <si>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</si>
  <si>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</si>
  <si>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</si>
  <si>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</si>
  <si>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</si>
  <si>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</si>
  <si>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</si>
  <si>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</si>
  <si>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</si>
  <si>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</si>
  <si>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</si>
  <si>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</si>
  <si>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</si>
  <si>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</si>
  <si>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</si>
  <si>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</si>
  <si>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</si>
  <si>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</si>
  <si>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</si>
  <si>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</si>
  <si>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</si>
  <si>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</si>
  <si>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</si>
  <si>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</si>
  <si>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</si>
  <si>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</si>
  <si>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</si>
  <si>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</si>
  <si>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</si>
  <si>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</si>
  <si>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</si>
  <si>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</si>
  <si>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</si>
  <si>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</si>
  <si>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</si>
  <si>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</si>
  <si>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Süreç/Ana Süreç/Ana Süreç Grubu anlamına gelir, işlemleri genel akışını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</si>
  <si>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</si>
  <si>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</si>
  <si>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</si>
  <si>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Ana sürece git. Köprü bağlantısı ile üst sürece bağlantı yapılır.</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</si>
  <si>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</si>
  <si>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</si>
  <si>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</si>
  <si>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</si>
  <si>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</si>
  <si>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</si>
  <si>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</si>
  <si>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</si>
  <si>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Kontrol. Bulunduğu noktadaki işlemle ilgili bir kontrol yapıldığını ifade eder.</t>
  </si>
  <si>
    <t>Süreç İletişim Tablosu</t>
  </si>
  <si>
    <t>İletişim Akış Diyagramı</t>
  </si>
  <si>
    <t>Formu Dolduranlar</t>
  </si>
  <si>
    <t>Bu formun doldurulmasında çalışanların bilgilerini gir.</t>
  </si>
  <si>
    <t>Süreç aktivitelerini gir.</t>
  </si>
  <si>
    <t>Sürecin iyileştirilmesi için öneri gir.</t>
  </si>
  <si>
    <t>Sürecin (S) Kodu ve Adı</t>
  </si>
  <si>
    <t>Bağlı Olduğu Ana Sürecin (AS) Kodu ve Adı</t>
  </si>
  <si>
    <t>Hassas Görev mi?</t>
  </si>
  <si>
    <t>Risk ve Kontrol</t>
  </si>
  <si>
    <t>Süreç kontrol faaliyetlerini gir.</t>
  </si>
  <si>
    <t>Girdi, Çıktı ve Adımlar</t>
  </si>
  <si>
    <t>Süreç risklerini gir.</t>
  </si>
  <si>
    <t>Hassas görevleri belirle.</t>
  </si>
  <si>
    <t>İlişkili Risk</t>
  </si>
  <si>
    <t>Kontrol Açıklaması</t>
  </si>
  <si>
    <t>Kontrol Türü</t>
  </si>
  <si>
    <t>Kontrol Tipi</t>
  </si>
  <si>
    <t>Kontrol Dokümanı</t>
  </si>
  <si>
    <t>Risk</t>
  </si>
  <si>
    <t>Risk Açıklaması</t>
  </si>
  <si>
    <t>İlişkili Süreç Aktivitesi</t>
  </si>
  <si>
    <t>Muhtemel Nedenler</t>
  </si>
  <si>
    <t>Gerçekleşme Olasılığı</t>
  </si>
  <si>
    <t>Etkisi</t>
  </si>
  <si>
    <t>Hassas Görev Olma Gerekçesi</t>
  </si>
  <si>
    <t>4.Hassas Görev Tanımlamaları</t>
  </si>
  <si>
    <t>3.7.Sürecin Aktiviteleri</t>
  </si>
  <si>
    <t>4.3.Süreç Riskleri</t>
  </si>
  <si>
    <t>4.4.Süreç Kontrolleri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</si>
  <si>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</si>
  <si>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</si>
  <si>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</si>
  <si>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</si>
  <si>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</si>
  <si>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</si>
  <si>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</si>
  <si>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</si>
  <si>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</si>
  <si>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</si>
  <si>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</si>
  <si>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</si>
  <si>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Kontrol</t>
  </si>
  <si>
    <t>Sürecin Kapsamı</t>
  </si>
  <si>
    <t>Sürecin Amacı</t>
  </si>
  <si>
    <t>1.1</t>
  </si>
  <si>
    <t>1.2</t>
  </si>
  <si>
    <t>1.3</t>
  </si>
  <si>
    <t>1.4</t>
  </si>
  <si>
    <t>1.5</t>
  </si>
  <si>
    <t>Süreç Kaynakları</t>
  </si>
  <si>
    <t>No</t>
  </si>
  <si>
    <t>Bağlı Olduğu Süreç Grubu (SG) Kodu ve Adı</t>
  </si>
  <si>
    <t>SG</t>
  </si>
  <si>
    <t>S</t>
  </si>
  <si>
    <t>AS</t>
  </si>
  <si>
    <t>1.Sürecin Genel Özellikleri</t>
  </si>
  <si>
    <t>Sürecin insan kaynaklarını gir.</t>
  </si>
  <si>
    <t>Sürecin ekipman kaynaklarını gir.</t>
  </si>
  <si>
    <t>Sürecin donanım kaynaklarını gir.</t>
  </si>
  <si>
    <t>Sürecin malzeme kaynaklarını gir.</t>
  </si>
  <si>
    <t>Sürecin yazılım kaynaklarını gir.</t>
  </si>
  <si>
    <t>Sürecin diğer kaynaklarını gir.</t>
  </si>
  <si>
    <t>Sürecin Stratejik Planla ilişkisini kur.</t>
  </si>
  <si>
    <t>Süreci başlatan olayları tanımla.</t>
  </si>
  <si>
    <t>Sürecin girdilerini tanımla.</t>
  </si>
  <si>
    <t>Sürecin çıktılarını tanımla.</t>
  </si>
  <si>
    <t>Sürecin ilişkili olduğu mevzuatı tanımla.</t>
  </si>
  <si>
    <t>Sürecin İyileştirilmesi İçin Öneriler</t>
  </si>
  <si>
    <t>Anasayfa</t>
  </si>
  <si>
    <t>4.1</t>
  </si>
  <si>
    <t>4.2</t>
  </si>
  <si>
    <t>4.3</t>
  </si>
  <si>
    <t>4.4</t>
  </si>
  <si>
    <t>Aktivite Adı</t>
  </si>
  <si>
    <t>Aktivite Açıklaması</t>
  </si>
  <si>
    <t>Tekrar Sıklığı</t>
  </si>
  <si>
    <t>Sorumlusu</t>
  </si>
  <si>
    <t>Onaylayan</t>
  </si>
  <si>
    <t>Danışılan</t>
  </si>
  <si>
    <t>Aktarılan
(Bilgi Verilen)</t>
  </si>
  <si>
    <t>Kullanılan Doküman (Talimat, Prosedür, Form)</t>
  </si>
  <si>
    <t>Kullanılan Yazılım – Ekran</t>
  </si>
  <si>
    <t>Risk ve Karşılaşılan Sorunlar</t>
  </si>
  <si>
    <t>Yetkinlik 
(En fazla 5 adet)</t>
  </si>
  <si>
    <t xml:space="preserve">Sorumlu Kişinin Almış Olması Gereken Eğitim(ler) </t>
  </si>
  <si>
    <t>İşlem/Aktivite anlamına gelir, ne yapıldığını açıklar. (Yetkili İmza/Onay var ise rengini açık mavi olarak değiştirip</t>
  </si>
  <si>
    <t>İçine onayı veren pozisyon/görev unvanı adını yazınız.)</t>
  </si>
  <si>
    <t>Kritik/Hassas İşlem/Aktivite. (Hassas Görev Broşürü'ne göre belirleyiniz.)</t>
  </si>
  <si>
    <t xml:space="preserve">Sürecin talimat ve prosedürlerini gir. </t>
  </si>
  <si>
    <t>Sürecin formlarını gir.</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</si>
  <si>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</si>
  <si>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</si>
  <si>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</si>
  <si>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</si>
  <si>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Süre</t>
  </si>
  <si>
    <t>Önleyici Kontrol</t>
  </si>
  <si>
    <t>İşlem Öncesi Kontrol</t>
  </si>
  <si>
    <t>Düzeltici Kontrol</t>
  </si>
  <si>
    <t>Süreç Kontrolü</t>
  </si>
  <si>
    <t>Yönlendirici Kontrol</t>
  </si>
  <si>
    <t>İşlem Sonrası Kontrol</t>
  </si>
  <si>
    <t>Tespit Edici Kontrol</t>
  </si>
  <si>
    <t>Risk Puanı</t>
  </si>
  <si>
    <t>Her Seferinde</t>
  </si>
  <si>
    <t>Servis Görevlisi</t>
  </si>
  <si>
    <t xml:space="preserve"> -</t>
  </si>
  <si>
    <t>Servis Sorumlusu</t>
  </si>
  <si>
    <t>Defterdar Yardımcısı</t>
  </si>
  <si>
    <t>Eğitim Programı ve Eğitici Görevlendirilmesine İlişkin Makam Onayının Hazırlanması</t>
  </si>
  <si>
    <t>Eğitim Programı ve Eğitici Görevlendirilmesine İlişkin Makam Onayı Hazırlanır</t>
  </si>
  <si>
    <t>-</t>
  </si>
  <si>
    <t>Servis Sorumlusu/ Yönetici Yardımcısı/ Yönetici</t>
  </si>
  <si>
    <t>Eğitim Programı ve Eğitici Görevlendirilmesine İlişkin Makam Onayının Defterdar Tarafından İmzalanması</t>
  </si>
  <si>
    <t>Eğitim Programı ve Eğitici Görevlendirilmesine İlişkin Makam Onayı Defterdar Tarafından İmzalanır</t>
  </si>
  <si>
    <t>Deftredar</t>
  </si>
  <si>
    <t>Görevlendirme Yazısının Hazırlanması</t>
  </si>
  <si>
    <t>Görevlendirme Yazısı Hazırlanır</t>
  </si>
  <si>
    <t>Görevlendirilme Yazılarının Birimlere Gönderilmesine İlişkin Yazılan Yazının Defterdar Yardımcısı Tarafından İmzalanması</t>
  </si>
  <si>
    <t>Görevlendirilme Yazılarının Birimlere Gönderilmesine İlişkin Yazılan Yazı Defterdar Yardımcısı Tarafından İmzalanır</t>
  </si>
  <si>
    <t>Deftredar Yardımcısı</t>
  </si>
  <si>
    <t>Birimlerden Eğitime Katılacak Personele Ait Yazının Gelmesi</t>
  </si>
  <si>
    <t>Birimlerden Eğitime Katılacak Personele Ait Yazı Gelir</t>
  </si>
  <si>
    <t>Eğitim Bitiminde Verilmek Üzere Katılım Belgelerinin Hazırlanması</t>
  </si>
  <si>
    <t xml:space="preserve">Eğitim Bitiminde Verilmek Üzere Katılım Belgeleri Hazırlanır
</t>
  </si>
  <si>
    <t>Hazırlanan Katılım Belgelerinin Personel Müdürü ve Defterdar Tarafından İmzalanması</t>
  </si>
  <si>
    <t>Hazırlanan Katılım Belgelerinin Personel Müdürü ve Defterdar Tarafından İmzalanır</t>
  </si>
  <si>
    <t>Personel Müdürü/ Deftredar</t>
  </si>
  <si>
    <t>Eğitim Bitiminde Birimlere Gönderilmek Üzere  Katılım Yazısının Ve Belgelerin Hazırlanması</t>
  </si>
  <si>
    <t>Eğitim Bitiminde Birimlere Gönderilmek Üzere  Katılım Yazısı ve Belgeler Hazırlanır</t>
  </si>
  <si>
    <t>Eğitim Bitiminde Birimlere Gönderilmek Üzere Hazırlanan Katılım Yazısının Defterdar Yardımcısı Tarafından İmzalanması</t>
  </si>
  <si>
    <t>Eğitim Bitiminde Birimlere Gönderilmek Üzere Hazırlanan Katılım Yazısı Defterdar Yardımcısı Tarafından İmzalanır</t>
  </si>
  <si>
    <t>Eğitim Sonunda Eğiticilere Ders Ücretlerinin Ödenmesi İçin Mali İşler Servisine Servis Notu Verilmesi</t>
  </si>
  <si>
    <t>Eğitim Sonunda Eğiticilere Ders Ücretlerinin Ödenmesi İçin Mali İşler Servisine Servis Notu Verilir</t>
  </si>
  <si>
    <t xml:space="preserve">Eğitime İlişkin Bilgilerin PEROP'a İşlenmesi </t>
  </si>
  <si>
    <t>Eğitime İlişkin Bilgilerin PEROP'a İşlenir</t>
  </si>
  <si>
    <t>EBYS</t>
  </si>
  <si>
    <t>PEROP</t>
  </si>
  <si>
    <t>Eğitim Planlama</t>
  </si>
  <si>
    <t>Eğitim İhtiyaç Analizi ve Planlaması</t>
  </si>
  <si>
    <t>Personel Müdürlüğü</t>
  </si>
  <si>
    <t>Hizmet İçi Eğitim İşlem Süreci</t>
  </si>
  <si>
    <t xml:space="preserve">2.1.Sürecin İnsan Kaynakları </t>
  </si>
  <si>
    <t>(Unvanlar ve paralel insan kaynağı sayısı)</t>
  </si>
  <si>
    <t>Görev Adı</t>
  </si>
  <si>
    <t xml:space="preserve">Kaynak Miktarı </t>
  </si>
  <si>
    <t>Yönetici Yardımcısı</t>
  </si>
  <si>
    <t xml:space="preserve">Yönetici </t>
  </si>
  <si>
    <t>Defterdar</t>
  </si>
  <si>
    <t xml:space="preserve">2.2.Sürecin Ekipman ve Donanım Kaynakları </t>
  </si>
  <si>
    <t>(Araç-gereç, alet, makine, tesis, binek veya ticari araçlar vb ve bilgisayar, yazıcı, tarayıcı, telefon, projeksiyon cihazı  vb.)</t>
  </si>
  <si>
    <t>Ekipman Adı</t>
  </si>
  <si>
    <t>Kaynak Miktarı</t>
  </si>
  <si>
    <t>Bilgisayar</t>
  </si>
  <si>
    <t>Yazıcı</t>
  </si>
  <si>
    <t xml:space="preserve">2.4.Sürecin Yazılım Kaynakları </t>
  </si>
  <si>
    <t>(Her türlü yazılım)</t>
  </si>
  <si>
    <t>Yazılım Adı</t>
  </si>
  <si>
    <t>3.1.Süreci Başlatan Olaylar</t>
  </si>
  <si>
    <t>Olay Tanımı</t>
  </si>
  <si>
    <t>Defterdarlık Yıllık Eğitim Planı</t>
  </si>
  <si>
    <t>3.2.Sürecin Girdileri</t>
  </si>
  <si>
    <t>Girdi Adı</t>
  </si>
  <si>
    <t>İsim Bildirim Yazısı</t>
  </si>
  <si>
    <t>3.3.Sürecin Çıktıları</t>
  </si>
  <si>
    <t>Çıktı Adı</t>
  </si>
  <si>
    <t>1</t>
  </si>
  <si>
    <t>Hizmet İçi Eğitim Ders Programı</t>
  </si>
  <si>
    <t>2</t>
  </si>
  <si>
    <t>Tebliğ Yazısı</t>
  </si>
  <si>
    <t>3</t>
  </si>
  <si>
    <t>4</t>
  </si>
  <si>
    <t>Eğitime İlişkin Görevlendirme Yazısı</t>
  </si>
  <si>
    <t>5</t>
  </si>
  <si>
    <t>Katılım Yazısı</t>
  </si>
  <si>
    <t>6</t>
  </si>
  <si>
    <t>Katılım Sertifikası</t>
  </si>
  <si>
    <t>3.4.Sürecin İlişkili Olduğu Mevzuat</t>
  </si>
  <si>
    <t>İlgili Mevzuat</t>
  </si>
  <si>
    <t>İlgili Madde No</t>
  </si>
  <si>
    <t>657 Sayılı Devlet Memurları Kanunu</t>
  </si>
  <si>
    <t>3.5.Süreçte Kullanılan Yazılı Talimat/Prosedür</t>
  </si>
  <si>
    <t>Talimat/Prosedür</t>
  </si>
  <si>
    <t>3.6.Süreçte Kullanılan Form</t>
  </si>
  <si>
    <t>Form Adı</t>
  </si>
  <si>
    <t>3.8. İletişim İlişkileri</t>
  </si>
  <si>
    <t>İletişim Akış 
Diyagramını Düzenle</t>
  </si>
  <si>
    <t>İletişimde  Bulunduğu Görev Adı</t>
  </si>
  <si>
    <t>İletişim Şekli</t>
  </si>
  <si>
    <t>İletişim Yönü</t>
  </si>
  <si>
    <t>İletişim Sebebi</t>
  </si>
  <si>
    <t>Sözlü</t>
  </si>
  <si>
    <t>Çift Yönlü</t>
  </si>
  <si>
    <t>Bilgi Verme</t>
  </si>
  <si>
    <t>Yönetici  Yardımcısı</t>
  </si>
  <si>
    <t xml:space="preserve">Yönetici  </t>
  </si>
  <si>
    <t xml:space="preserve">Defterdar </t>
  </si>
  <si>
    <t>Yazılı</t>
  </si>
  <si>
    <t>Tek Yönlü</t>
  </si>
  <si>
    <t>Onay Alma</t>
  </si>
  <si>
    <t>Hizmet İçi Eğitim İşlem Süreci İletişim Akış Diyagramı</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</si>
  <si>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</si>
  <si>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</si>
  <si>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</si>
  <si>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</si>
  <si>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</si>
  <si>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</si>
  <si>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</si>
  <si>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</si>
  <si>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</si>
  <si>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</si>
  <si>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</si>
  <si>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</si>
  <si>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</si>
  <si>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</si>
  <si>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x</t>
  </si>
  <si>
    <t>Sürecin İşleyişi</t>
  </si>
  <si>
    <t>6.Formu Dolduranlar</t>
  </si>
  <si>
    <t>6.1</t>
  </si>
  <si>
    <t>6.2</t>
  </si>
  <si>
    <t>6.3</t>
  </si>
  <si>
    <t>6.4</t>
  </si>
  <si>
    <t>6.5</t>
  </si>
  <si>
    <t>6.6</t>
  </si>
  <si>
    <t>Formu Dolduranın İsmi</t>
  </si>
  <si>
    <t>Formu Dolduranın Telefonu</t>
  </si>
  <si>
    <t>Formu Dolduranın E-mail Adresi</t>
  </si>
  <si>
    <t>Formu Dolduranın Birimi</t>
  </si>
  <si>
    <t>Formu Dolduranın Görevi/Unvanı</t>
  </si>
  <si>
    <t>Yetkinlik Adı</t>
  </si>
  <si>
    <t>Yetkinlik Tanımı</t>
  </si>
  <si>
    <t>Eğitim Adı</t>
  </si>
  <si>
    <t>Eğitim Tanımı</t>
  </si>
  <si>
    <t>Aktivite Sayfasına geri dön.</t>
  </si>
  <si>
    <t>Ağ ve İletişim Altyapısı Bakım ve Onarım</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</si>
  <si>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</si>
  <si>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</si>
  <si>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</si>
  <si>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</si>
  <si>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</si>
  <si>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</si>
  <si>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</si>
  <si>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</si>
  <si>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</si>
  <si>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</si>
  <si>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</si>
  <si>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</si>
  <si>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</si>
  <si>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</si>
  <si>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</si>
  <si>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</si>
  <si>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</si>
  <si>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</si>
  <si>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</si>
  <si>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</si>
  <si>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</si>
  <si>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</si>
  <si>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</si>
  <si>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</si>
  <si>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</si>
  <si>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</si>
  <si>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</si>
  <si>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</si>
  <si>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</si>
  <si>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</si>
  <si>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</si>
  <si>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</si>
  <si>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</si>
  <si>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</si>
  <si>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</si>
  <si>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</si>
  <si>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</si>
  <si>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</si>
  <si>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</si>
  <si>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</si>
  <si>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</si>
  <si>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</si>
  <si>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</si>
  <si>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</si>
  <si>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</si>
  <si>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</si>
  <si>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</si>
  <si>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</si>
  <si>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</si>
  <si>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</si>
  <si>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</si>
  <si>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</si>
  <si>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</si>
  <si>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</si>
  <si>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</si>
  <si>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</si>
  <si>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</si>
  <si>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</si>
  <si>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</si>
  <si>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</si>
  <si>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</si>
  <si>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</si>
  <si>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</si>
  <si>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</si>
  <si>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</si>
  <si>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</si>
  <si>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</si>
  <si>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</si>
  <si>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</si>
  <si>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</si>
  <si>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</si>
  <si>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</si>
  <si>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</si>
  <si>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</si>
  <si>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</si>
  <si>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</si>
  <si>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</si>
  <si>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</si>
  <si>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</si>
  <si>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</si>
  <si>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</si>
  <si>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</si>
  <si>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</si>
  <si>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</si>
  <si>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</si>
  <si>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</si>
  <si>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</si>
  <si>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</si>
  <si>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</si>
  <si>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</si>
  <si>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</si>
  <si>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</si>
  <si>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</si>
  <si>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</si>
  <si>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</si>
  <si>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</si>
  <si>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</si>
  <si>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</si>
  <si>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</si>
  <si>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</si>
  <si>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</si>
  <si>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</si>
  <si>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</si>
  <si>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</si>
  <si>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</si>
  <si>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</si>
  <si>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</si>
  <si>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</si>
  <si>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</si>
  <si>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</si>
  <si>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</si>
  <si>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</si>
  <si>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</si>
  <si>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</si>
  <si>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</si>
  <si>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</si>
  <si>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</si>
  <si>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</si>
  <si>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</si>
  <si>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</si>
  <si>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</si>
  <si>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</si>
  <si>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</si>
  <si>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</si>
  <si>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</si>
  <si>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</si>
  <si>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</si>
  <si>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</si>
  <si>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</si>
  <si>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</si>
  <si>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</si>
  <si>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</si>
  <si>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</si>
  <si>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</si>
  <si>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</si>
  <si>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</si>
  <si>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</si>
  <si>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</si>
  <si>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</si>
  <si>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</si>
  <si>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</si>
  <si>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</si>
  <si>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</si>
  <si>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</si>
  <si>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</si>
  <si>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</si>
  <si>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</si>
  <si>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</si>
  <si>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</si>
  <si>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</si>
  <si>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</si>
  <si>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</si>
  <si>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</si>
  <si>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</si>
  <si>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</si>
  <si>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</si>
  <si>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</si>
  <si>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</si>
  <si>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</si>
  <si>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</si>
  <si>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</si>
  <si>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</si>
  <si>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</si>
  <si>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</si>
  <si>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</si>
  <si>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</si>
  <si>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</si>
  <si>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</si>
  <si>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</si>
  <si>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</si>
  <si>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</si>
  <si>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</si>
  <si>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</si>
  <si>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</si>
  <si>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Bu eğitim; katılımcıların, personelin eğitim ihtiyaçlarının analiz edilmesi ve eğitim kaynak planlamasının yapılması konularında temel ve ileri seviyede bilgi sahibi olmalarını hedeflemektedir.</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</si>
  <si>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</si>
  <si>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</si>
  <si>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</si>
  <si>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</si>
  <si>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</si>
  <si>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</si>
  <si>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</si>
  <si>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</si>
  <si>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</si>
  <si>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</si>
  <si>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</si>
  <si>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</si>
  <si>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</si>
  <si>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</si>
  <si>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</si>
  <si>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</si>
  <si>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</si>
  <si>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</si>
  <si>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</si>
  <si>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</si>
  <si>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</si>
  <si>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</si>
  <si>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</si>
  <si>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</si>
  <si>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</si>
  <si>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</si>
  <si>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</si>
  <si>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</si>
  <si>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</si>
  <si>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</si>
  <si>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</si>
  <si>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</si>
  <si>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</si>
  <si>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</si>
  <si>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</si>
  <si>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</si>
  <si>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</si>
  <si>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</si>
  <si>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</si>
  <si>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</si>
  <si>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</si>
  <si>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</si>
  <si>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</si>
  <si>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</si>
  <si>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</si>
  <si>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</si>
  <si>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</si>
  <si>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</si>
  <si>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</si>
  <si>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</si>
  <si>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</si>
  <si>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</si>
  <si>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</si>
  <si>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</si>
  <si>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</si>
  <si>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</si>
  <si>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</si>
  <si>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</si>
  <si>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</si>
  <si>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</si>
  <si>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</si>
  <si>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</si>
  <si>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</si>
  <si>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</si>
  <si>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</si>
  <si>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</si>
  <si>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</si>
  <si>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</si>
  <si>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</si>
  <si>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</si>
  <si>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</si>
  <si>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</si>
  <si>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</si>
  <si>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</si>
  <si>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</si>
  <si>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</si>
  <si>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</si>
  <si>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</si>
  <si>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</si>
  <si>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</si>
  <si>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</si>
  <si>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</si>
  <si>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</si>
  <si>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</si>
  <si>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</si>
  <si>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</si>
  <si>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</si>
  <si>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</si>
  <si>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</si>
  <si>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</si>
  <si>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</si>
  <si>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</si>
  <si>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</si>
  <si>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</si>
  <si>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</si>
  <si>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</si>
  <si>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</si>
  <si>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</si>
  <si>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</si>
  <si>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</si>
  <si>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</si>
  <si>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</si>
  <si>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</si>
  <si>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</si>
  <si>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</si>
  <si>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</si>
  <si>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</si>
  <si>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</si>
  <si>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</si>
  <si>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</si>
  <si>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</si>
  <si>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</si>
  <si>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</si>
  <si>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</si>
  <si>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</si>
  <si>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</si>
  <si>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</si>
  <si>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</si>
  <si>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</si>
  <si>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</si>
  <si>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</si>
  <si>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</si>
  <si>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</si>
  <si>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</si>
  <si>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</si>
  <si>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</si>
  <si>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</si>
  <si>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</si>
  <si>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</si>
  <si>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</si>
  <si>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</si>
  <si>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</si>
  <si>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</si>
  <si>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</si>
  <si>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</si>
  <si>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</si>
  <si>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</si>
  <si>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</si>
  <si>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</si>
  <si>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</si>
  <si>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</si>
  <si>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</si>
  <si>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</si>
  <si>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</si>
  <si>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</si>
  <si>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</si>
  <si>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</si>
  <si>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</si>
  <si>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</si>
  <si>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</si>
  <si>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</si>
  <si>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</si>
  <si>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</si>
  <si>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</si>
  <si>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</si>
  <si>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</si>
  <si>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</si>
  <si>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</si>
  <si>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</si>
  <si>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</si>
  <si>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</si>
  <si>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</si>
  <si>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</si>
  <si>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</si>
  <si>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</si>
  <si>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</si>
  <si>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</si>
  <si>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</si>
  <si>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</si>
  <si>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</si>
  <si>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</si>
  <si>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</si>
  <si>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</si>
  <si>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</si>
  <si>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</si>
  <si>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</si>
  <si>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</si>
  <si>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</si>
  <si>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</si>
  <si>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</si>
  <si>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</si>
  <si>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</si>
  <si>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</si>
  <si>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</si>
  <si>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</si>
  <si>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</si>
  <si>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</si>
  <si>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</si>
  <si>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</si>
  <si>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</si>
  <si>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</si>
  <si>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</si>
  <si>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</si>
  <si>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</si>
  <si>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</si>
  <si>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</si>
  <si>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</si>
  <si>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</si>
  <si>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</si>
  <si>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</si>
  <si>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</si>
  <si>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</si>
  <si>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</si>
  <si>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</si>
  <si>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</si>
  <si>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</si>
  <si>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</si>
  <si>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</si>
  <si>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</si>
  <si>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</si>
  <si>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</si>
  <si>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</si>
  <si>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</si>
  <si>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</si>
  <si>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</si>
  <si>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</si>
  <si>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</si>
  <si>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</si>
  <si>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</si>
  <si>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</si>
  <si>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</si>
  <si>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</si>
  <si>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</si>
  <si>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</si>
  <si>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</si>
  <si>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</si>
  <si>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</si>
  <si>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</si>
  <si>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</si>
  <si>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</si>
  <si>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</si>
  <si>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</si>
  <si>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</si>
  <si>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</si>
  <si>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</si>
  <si>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</si>
  <si>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</si>
  <si>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</si>
  <si>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</si>
  <si>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</si>
  <si>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</si>
  <si>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</si>
  <si>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</si>
  <si>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</si>
  <si>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</si>
  <si>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</si>
  <si>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</si>
  <si>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</si>
  <si>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</si>
  <si>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</si>
  <si>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</si>
  <si>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</si>
  <si>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</si>
  <si>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</si>
  <si>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</si>
  <si>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</si>
  <si>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</si>
  <si>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</si>
  <si>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</si>
  <si>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</si>
  <si>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</si>
  <si>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</si>
  <si>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</si>
  <si>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</si>
  <si>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</si>
  <si>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</si>
  <si>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</si>
  <si>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</si>
  <si>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</si>
  <si>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</si>
  <si>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</si>
  <si>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</si>
  <si>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</si>
  <si>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</si>
  <si>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</si>
  <si>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</si>
  <si>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</si>
  <si>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</si>
  <si>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</si>
  <si>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</si>
  <si>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</si>
  <si>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</si>
  <si>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</si>
  <si>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</si>
  <si>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</si>
  <si>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</si>
  <si>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</si>
  <si>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</si>
  <si>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</si>
  <si>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</si>
  <si>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</si>
  <si>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</si>
  <si>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</si>
  <si>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</si>
  <si>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</si>
  <si>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</si>
  <si>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</si>
  <si>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</si>
  <si>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</si>
  <si>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</si>
  <si>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</si>
  <si>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</si>
  <si>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</si>
  <si>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</si>
  <si>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</si>
  <si>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</si>
  <si>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</si>
  <si>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</si>
  <si>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</si>
  <si>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</si>
  <si>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</si>
  <si>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</si>
  <si>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</si>
  <si>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</si>
  <si>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</si>
  <si>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</si>
  <si>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</si>
  <si>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</si>
  <si>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</si>
  <si>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</si>
  <si>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</si>
  <si>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</si>
  <si>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</si>
  <si>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</si>
  <si>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</si>
  <si>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</si>
  <si>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</si>
  <si>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</si>
  <si>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</si>
  <si>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</si>
  <si>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</si>
  <si>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</si>
  <si>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</si>
  <si>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</si>
  <si>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</si>
  <si>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</si>
  <si>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</si>
  <si>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</si>
  <si>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</si>
  <si>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</si>
  <si>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</si>
  <si>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</si>
  <si>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</si>
  <si>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</si>
  <si>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</si>
  <si>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</si>
  <si>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</si>
  <si>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</si>
  <si>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</si>
  <si>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</si>
  <si>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</si>
  <si>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</si>
  <si>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</si>
  <si>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</si>
  <si>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</si>
  <si>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</si>
  <si>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</si>
  <si>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</si>
  <si>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</si>
  <si>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</si>
  <si>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</si>
  <si>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</si>
  <si>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</si>
  <si>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</si>
  <si>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</si>
  <si>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</si>
  <si>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</si>
  <si>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</si>
  <si>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</si>
  <si>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</si>
  <si>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</si>
  <si>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</si>
  <si>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</si>
  <si>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</si>
  <si>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</si>
  <si>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</si>
  <si>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</si>
  <si>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</si>
  <si>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</si>
  <si>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</si>
  <si>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</si>
  <si>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</si>
  <si>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</si>
  <si>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</si>
  <si>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</si>
  <si>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</si>
  <si>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</si>
  <si>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</si>
  <si>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</si>
  <si>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</si>
  <si>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</si>
  <si>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</si>
  <si>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</si>
  <si>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</si>
  <si>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</si>
  <si>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</si>
  <si>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</si>
  <si>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</si>
  <si>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</si>
  <si>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</si>
  <si>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</si>
  <si>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</si>
  <si>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</si>
  <si>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</si>
  <si>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</si>
  <si>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</si>
  <si>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</si>
  <si>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</si>
  <si>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</si>
  <si>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</si>
  <si>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</si>
  <si>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</si>
  <si>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</si>
  <si>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</si>
  <si>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</si>
  <si>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</si>
  <si>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</si>
  <si>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</si>
  <si>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</si>
  <si>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</si>
  <si>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</si>
  <si>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</si>
  <si>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</si>
  <si>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</si>
  <si>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</si>
  <si>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</si>
  <si>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</si>
  <si>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</si>
  <si>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</si>
  <si>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</si>
  <si>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</si>
  <si>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</si>
  <si>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</si>
  <si>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</si>
  <si>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</si>
  <si>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</si>
  <si>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</si>
  <si>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</si>
  <si>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</si>
  <si>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</si>
  <si>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</si>
  <si>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</si>
  <si>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</si>
  <si>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</si>
  <si>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</si>
  <si>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</si>
  <si>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</si>
  <si>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</si>
  <si>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</si>
  <si>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</si>
  <si>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</si>
  <si>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</si>
  <si>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</si>
  <si>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</si>
  <si>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</si>
  <si>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</si>
  <si>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</si>
  <si>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</si>
  <si>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</si>
  <si>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</si>
  <si>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</si>
  <si>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</si>
  <si>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</si>
  <si>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</si>
  <si>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</si>
  <si>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</si>
  <si>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</si>
  <si>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</si>
  <si>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</si>
  <si>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</si>
  <si>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</si>
  <si>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</si>
  <si>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</si>
  <si>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</si>
  <si>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</si>
  <si>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</si>
  <si>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</si>
  <si>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</si>
  <si>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</si>
  <si>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</si>
  <si>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</si>
  <si>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</si>
  <si>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</si>
  <si>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</si>
  <si>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</si>
  <si>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</si>
  <si>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</si>
  <si>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</si>
  <si>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</si>
  <si>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</si>
  <si>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</si>
  <si>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</si>
  <si>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</si>
  <si>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</si>
  <si>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</si>
  <si>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</si>
  <si>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</si>
  <si>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</si>
  <si>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</si>
  <si>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</si>
  <si>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</si>
  <si>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</si>
  <si>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</si>
  <si>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</si>
  <si>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</si>
  <si>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</si>
  <si>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</si>
  <si>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</si>
  <si>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</si>
  <si>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</si>
  <si>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</si>
  <si>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</si>
  <si>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</si>
  <si>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</si>
  <si>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</si>
  <si>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</si>
  <si>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</si>
  <si>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</si>
  <si>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</si>
  <si>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</si>
  <si>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</si>
  <si>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</si>
  <si>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</si>
  <si>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</si>
  <si>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</si>
  <si>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</si>
  <si>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</si>
  <si>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</si>
  <si>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</si>
  <si>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</si>
  <si>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</si>
  <si>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</si>
  <si>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</si>
  <si>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</si>
  <si>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</si>
  <si>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</si>
  <si>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</si>
  <si>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</si>
  <si>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</si>
  <si>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</si>
  <si>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</si>
  <si>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</si>
  <si>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</si>
  <si>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</si>
  <si>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</si>
  <si>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</si>
  <si>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</si>
  <si>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</si>
  <si>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</si>
  <si>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</si>
  <si>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</si>
  <si>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</si>
  <si>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</si>
  <si>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</si>
  <si>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</si>
  <si>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</si>
  <si>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</si>
  <si>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</si>
  <si>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</si>
  <si>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</si>
  <si>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</si>
  <si>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</si>
  <si>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</si>
  <si>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</si>
  <si>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</si>
  <si>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</si>
  <si>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</si>
  <si>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</si>
  <si>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</si>
  <si>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</si>
  <si>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</si>
  <si>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</si>
  <si>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</si>
  <si>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</si>
  <si>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</si>
  <si>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</si>
  <si>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</si>
  <si>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</si>
  <si>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</si>
  <si>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</si>
  <si>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</si>
  <si>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</si>
  <si>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</si>
  <si>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</si>
  <si>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</si>
  <si>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</si>
  <si>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</si>
  <si>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</si>
  <si>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</si>
  <si>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</si>
  <si>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</si>
  <si>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</si>
  <si>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</si>
  <si>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</si>
  <si>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</si>
  <si>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</si>
  <si>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</si>
  <si>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</si>
  <si>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</si>
  <si>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</si>
  <si>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</si>
  <si>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</si>
  <si>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</si>
  <si>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</si>
  <si>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</si>
  <si>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</si>
  <si>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</si>
  <si>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</si>
  <si>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</si>
  <si>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</si>
  <si>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</si>
  <si>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</si>
  <si>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</si>
  <si>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</si>
  <si>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</si>
  <si>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</si>
  <si>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</si>
  <si>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</si>
  <si>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</si>
  <si>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</si>
  <si>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</si>
  <si>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</si>
  <si>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</si>
  <si>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</si>
  <si>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</si>
  <si>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</si>
  <si>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</si>
  <si>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</si>
  <si>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</si>
  <si>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</si>
  <si>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</si>
  <si>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</si>
  <si>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</si>
  <si>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</si>
  <si>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</si>
  <si>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</si>
  <si>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</si>
  <si>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</si>
  <si>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</si>
  <si>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</si>
  <si>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Personel Süreç Grubu</t>
  </si>
  <si>
    <t>Eğitim Servisi Ana Süreci</t>
  </si>
  <si>
    <t>Süreç Hizmet İçi Eğitim Ders Programının Hazırlanması İle Başlar, Eğitimin Tamamlanması İle Biter.</t>
  </si>
  <si>
    <t>Hizmet İçi Eğitimlere İlişkin Ders Programı Hazırlanarak Eğitimlerin Tamamlanmasına Yönelik İşlemlerin Yapılması</t>
  </si>
  <si>
    <t>15 dakika</t>
  </si>
  <si>
    <t>5 dakika</t>
  </si>
  <si>
    <t>10 dakika</t>
  </si>
  <si>
    <t>Yok</t>
  </si>
  <si>
    <t>30 dakika</t>
  </si>
  <si>
    <t>20 dakika</t>
  </si>
  <si>
    <t>1 saat</t>
  </si>
  <si>
    <t>Hayır</t>
  </si>
  <si>
    <t xml:space="preserve">Belirtilen süre </t>
  </si>
  <si>
    <t xml:space="preserve">Hazırlayan: </t>
  </si>
  <si>
    <t xml:space="preserve">Onaylayan: </t>
  </si>
  <si>
    <t>Doğan GİDİŞ</t>
  </si>
  <si>
    <t>dogan.gidis@maliye.gov.tr</t>
  </si>
  <si>
    <t>Servis Sorumlusu/ V.H.K.İ.</t>
  </si>
  <si>
    <t>Çankırı Defterdarlığı</t>
  </si>
</sst>
</file>

<file path=xl/styles.xml><?xml version="1.0" encoding="utf-8"?>
<styleSheet xmlns="http://schemas.openxmlformats.org/spreadsheetml/2006/main" xmlns:mc="http://schemas.openxmlformats.org/markup-compatibility/2006" xmlns:x14ac="http://schemas.microsoft.com/office/spreadsheetml/2009/9/ac" mc:Ignorable="x14ac">
  <fonts count="46">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sz val="10"/>
      <color indexed="8"/>
      <name val="Tahoma"/>
      <family val="2"/>
      <charset val="162"/>
    </font>
    <font>
      <sz val="10"/>
      <name val="Tahoma"/>
      <family val="2"/>
      <charset val="162"/>
    </font>
    <font>
      <b/>
      <sz val="14"/>
      <color indexed="8"/>
      <name val="Tahoma"/>
      <family val="2"/>
      <charset val="162"/>
    </font>
    <font>
      <b/>
      <sz val="14"/>
      <color indexed="8"/>
      <name val="Gill Sans MT"/>
      <family val="2"/>
    </font>
    <font>
      <b/>
      <sz val="11"/>
      <color indexed="8"/>
      <name val="Gill Sans MT"/>
      <family val="2"/>
    </font>
    <font>
      <b/>
      <sz val="11"/>
      <color indexed="8"/>
      <name val="Tahoma"/>
      <family val="2"/>
      <charset val="162"/>
    </font>
    <font>
      <sz val="14"/>
      <color indexed="8"/>
      <name val="Tahoma"/>
      <family val="2"/>
      <charset val="162"/>
    </font>
    <font>
      <sz val="18"/>
      <color indexed="8"/>
      <name val="Gill Sans MT"/>
      <family val="2"/>
      <charset val="162"/>
    </font>
    <font>
      <b/>
      <i/>
      <sz val="14"/>
      <color indexed="10"/>
      <name val="Gill Sans MT"/>
      <family val="2"/>
    </font>
    <font>
      <i/>
      <sz val="10"/>
      <color indexed="8"/>
      <name val="Gill Sans MT"/>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indexed="1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9" fillId="0" borderId="0"/>
    <xf numFmtId="0" fontId="11" fillId="0" borderId="0"/>
  </cellStyleXfs>
  <cellXfs count="196">
    <xf numFmtId="0" fontId="0" fillId="0" borderId="0" xfId="0"/>
    <xf numFmtId="0" fontId="3" fillId="2" borderId="1" xfId="0" applyFont="1" applyFill="1" applyBorder="1"/>
    <xf numFmtId="0" fontId="1" fillId="3" borderId="0" xfId="0" applyFont="1" applyFill="1"/>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 fillId="3" borderId="1" xfId="0" applyFont="1" applyFill="1" applyBorder="1"/>
    <xf numFmtId="0" fontId="1" fillId="3" borderId="1" xfId="0" applyFont="1" applyFill="1" applyBorder="1" applyAlignment="1">
      <alignment wrapText="1"/>
    </xf>
    <xf numFmtId="0" fontId="1" fillId="3" borderId="0" xfId="0" applyFont="1" applyFill="1" applyBorder="1"/>
    <xf numFmtId="0" fontId="1" fillId="3" borderId="8" xfId="0" applyFont="1" applyFill="1" applyBorder="1" applyAlignment="1"/>
    <xf numFmtId="0" fontId="1" fillId="3" borderId="0" xfId="0" applyFont="1" applyFill="1" applyBorder="1" applyAlignment="1"/>
    <xf numFmtId="0" fontId="1" fillId="3" borderId="0" xfId="0" applyFont="1" applyFill="1" applyAlignment="1">
      <alignment wrapText="1"/>
    </xf>
    <xf numFmtId="0" fontId="3" fillId="3" borderId="8" xfId="0" applyFont="1" applyFill="1" applyBorder="1"/>
    <xf numFmtId="0" fontId="3" fillId="3" borderId="8" xfId="0" applyFont="1" applyFill="1" applyBorder="1" applyAlignment="1" applyProtection="1">
      <alignment vertical="top"/>
      <protection locked="0"/>
    </xf>
    <xf numFmtId="0" fontId="1" fillId="3" borderId="8" xfId="0" applyFont="1" applyFill="1" applyBorder="1" applyAlignment="1" applyProtection="1">
      <alignment wrapText="1"/>
      <protection locked="0"/>
    </xf>
    <xf numFmtId="0" fontId="1" fillId="2" borderId="1" xfId="0" applyFont="1" applyFill="1" applyBorder="1" applyAlignment="1" applyProtection="1">
      <alignment wrapText="1"/>
      <protection locked="0"/>
    </xf>
    <xf numFmtId="0" fontId="13" fillId="2" borderId="1" xfId="0" applyFont="1" applyFill="1" applyBorder="1"/>
    <xf numFmtId="0" fontId="12" fillId="2" borderId="9" xfId="0" applyFont="1" applyFill="1" applyBorder="1"/>
    <xf numFmtId="0" fontId="12" fillId="2" borderId="10" xfId="0" applyFont="1" applyFill="1" applyBorder="1"/>
    <xf numFmtId="0" fontId="12" fillId="3" borderId="0" xfId="0" applyFont="1" applyFill="1"/>
    <xf numFmtId="0" fontId="14" fillId="3" borderId="0" xfId="0" applyFont="1" applyFill="1"/>
    <xf numFmtId="0" fontId="12" fillId="0" borderId="1" xfId="0" applyFont="1" applyBorder="1" applyAlignment="1" applyProtection="1">
      <alignment wrapText="1"/>
      <protection locked="0"/>
    </xf>
    <xf numFmtId="0" fontId="15" fillId="2" borderId="0" xfId="0" quotePrefix="1" applyFont="1" applyFill="1" applyAlignment="1">
      <alignment horizontal="right"/>
    </xf>
    <xf numFmtId="0" fontId="15" fillId="2" borderId="0" xfId="0" applyFont="1" applyFill="1"/>
    <xf numFmtId="0" fontId="12" fillId="2" borderId="0" xfId="0" applyFont="1" applyFill="1"/>
    <xf numFmtId="0" fontId="16" fillId="3" borderId="0" xfId="0" applyFont="1" applyFill="1"/>
    <xf numFmtId="0" fontId="12" fillId="3" borderId="0" xfId="0" quotePrefix="1" applyFont="1" applyFill="1" applyAlignment="1">
      <alignment horizontal="right"/>
    </xf>
    <xf numFmtId="0" fontId="12" fillId="3" borderId="0" xfId="0" applyFont="1" applyFill="1" applyAlignment="1">
      <alignment horizontal="right"/>
    </xf>
    <xf numFmtId="0" fontId="17" fillId="3" borderId="0" xfId="0" applyFont="1" applyFill="1" applyProtection="1"/>
    <xf numFmtId="0" fontId="18" fillId="2" borderId="11" xfId="0" applyFont="1" applyFill="1" applyBorder="1"/>
    <xf numFmtId="0" fontId="13" fillId="2" borderId="1" xfId="0" quotePrefix="1" applyFont="1" applyFill="1" applyBorder="1" applyAlignment="1">
      <alignment horizontal="right"/>
    </xf>
    <xf numFmtId="0" fontId="18" fillId="2" borderId="0" xfId="0" applyFont="1" applyFill="1" applyBorder="1"/>
    <xf numFmtId="0" fontId="22" fillId="0" borderId="12" xfId="0" applyFont="1" applyBorder="1" applyAlignment="1">
      <alignment vertical="top" wrapText="1"/>
    </xf>
    <xf numFmtId="0" fontId="22" fillId="0" borderId="13" xfId="0" applyFont="1" applyBorder="1" applyAlignment="1">
      <alignment vertical="top" wrapText="1"/>
    </xf>
    <xf numFmtId="0" fontId="22" fillId="0" borderId="0" xfId="0" applyFont="1"/>
    <xf numFmtId="0" fontId="22" fillId="0" borderId="0" xfId="0" applyFont="1" applyAlignment="1"/>
    <xf numFmtId="0" fontId="23" fillId="2" borderId="11" xfId="0" applyFont="1" applyFill="1" applyBorder="1"/>
    <xf numFmtId="0" fontId="24" fillId="3" borderId="0" xfId="1" applyFont="1" applyFill="1" applyAlignment="1" applyProtection="1">
      <alignment horizontal="left" indent="2"/>
      <protection locked="0"/>
    </xf>
    <xf numFmtId="0" fontId="25" fillId="2" borderId="0" xfId="0" applyFont="1" applyFill="1"/>
    <xf numFmtId="0" fontId="19" fillId="0" borderId="0" xfId="0" applyFont="1"/>
    <xf numFmtId="16" fontId="22" fillId="0" borderId="0" xfId="0" applyNumberFormat="1" applyFont="1"/>
    <xf numFmtId="0" fontId="10" fillId="0" borderId="0" xfId="0" applyFont="1" applyAlignment="1"/>
    <xf numFmtId="0" fontId="0" fillId="0" borderId="8" xfId="0" applyBorder="1"/>
    <xf numFmtId="0" fontId="0" fillId="0" borderId="14" xfId="0" applyBorder="1"/>
    <xf numFmtId="0" fontId="0" fillId="0" borderId="5" xfId="0" applyBorder="1"/>
    <xf numFmtId="0" fontId="0" fillId="0" borderId="7" xfId="0" applyBorder="1"/>
    <xf numFmtId="0" fontId="0" fillId="0" borderId="14" xfId="0" applyBorder="1" applyAlignment="1">
      <alignment horizontal="center"/>
    </xf>
    <xf numFmtId="0" fontId="1" fillId="0" borderId="0" xfId="0" applyFont="1"/>
    <xf numFmtId="0" fontId="22" fillId="0" borderId="0" xfId="0" applyFont="1" applyAlignment="1">
      <alignment horizontal="left" indent="1"/>
    </xf>
    <xf numFmtId="0" fontId="0" fillId="0" borderId="8" xfId="0" applyBorder="1" applyAlignment="1">
      <alignment horizontal="center"/>
    </xf>
    <xf numFmtId="0" fontId="0" fillId="0" borderId="15" xfId="0" applyBorder="1"/>
    <xf numFmtId="0" fontId="12" fillId="0" borderId="16" xfId="0" applyFont="1" applyBorder="1"/>
    <xf numFmtId="0" fontId="1" fillId="0" borderId="16" xfId="0" applyFont="1" applyBorder="1"/>
    <xf numFmtId="0" fontId="0" fillId="0" borderId="17" xfId="0" applyBorder="1"/>
    <xf numFmtId="0" fontId="17" fillId="0" borderId="13" xfId="0" applyFont="1" applyBorder="1" applyAlignment="1">
      <alignment vertical="top" wrapText="1"/>
    </xf>
    <xf numFmtId="0" fontId="17" fillId="0" borderId="12" xfId="0" applyFont="1" applyBorder="1" applyAlignment="1">
      <alignment vertical="top" wrapText="1"/>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17" fillId="0" borderId="12" xfId="0" applyFont="1" applyBorder="1" applyAlignment="1">
      <alignment horizontal="left" vertical="center" wrapText="1"/>
    </xf>
    <xf numFmtId="0" fontId="17" fillId="0" borderId="13" xfId="0" applyFont="1" applyBorder="1" applyAlignment="1">
      <alignment horizontal="left" vertical="center" wrapText="1"/>
    </xf>
    <xf numFmtId="0" fontId="22" fillId="0" borderId="18" xfId="0" applyFont="1" applyBorder="1" applyAlignment="1">
      <alignment vertical="top" wrapText="1"/>
    </xf>
    <xf numFmtId="0" fontId="22" fillId="0" borderId="19" xfId="0" applyFont="1" applyBorder="1" applyAlignment="1">
      <alignment vertical="top" wrapText="1"/>
    </xf>
    <xf numFmtId="0" fontId="17" fillId="0" borderId="18" xfId="0" applyFont="1" applyBorder="1" applyAlignment="1">
      <alignment vertical="top" wrapText="1"/>
    </xf>
    <xf numFmtId="0" fontId="17" fillId="0" borderId="19" xfId="0" applyFont="1" applyBorder="1" applyAlignment="1">
      <alignment vertical="top" wrapText="1"/>
    </xf>
    <xf numFmtId="0" fontId="26" fillId="2" borderId="11" xfId="0" applyFont="1" applyFill="1" applyBorder="1" applyAlignment="1"/>
    <xf numFmtId="0" fontId="27" fillId="0" borderId="9" xfId="0" applyFont="1" applyBorder="1" applyAlignment="1"/>
    <xf numFmtId="0" fontId="0" fillId="0" borderId="0" xfId="0" applyBorder="1"/>
    <xf numFmtId="0" fontId="0" fillId="0" borderId="20" xfId="0" applyBorder="1"/>
    <xf numFmtId="0" fontId="0" fillId="0" borderId="21" xfId="0" applyBorder="1"/>
    <xf numFmtId="0" fontId="30" fillId="0" borderId="0" xfId="0" applyFont="1" applyBorder="1"/>
    <xf numFmtId="0" fontId="0" fillId="0" borderId="0" xfId="0" applyFont="1" applyBorder="1"/>
    <xf numFmtId="0" fontId="28" fillId="0" borderId="0" xfId="0" applyFont="1" applyBorder="1"/>
    <xf numFmtId="0" fontId="15" fillId="0" borderId="0" xfId="0" applyFont="1" applyBorder="1"/>
    <xf numFmtId="0" fontId="0" fillId="0" borderId="22" xfId="0" applyBorder="1"/>
    <xf numFmtId="0" fontId="0" fillId="0" borderId="23" xfId="0" applyBorder="1"/>
    <xf numFmtId="0" fontId="0" fillId="0" borderId="24" xfId="0" applyBorder="1"/>
    <xf numFmtId="0" fontId="0" fillId="0" borderId="25" xfId="0" applyFill="1" applyBorder="1"/>
    <xf numFmtId="0" fontId="0" fillId="0" borderId="26" xfId="0" applyFill="1" applyBorder="1"/>
    <xf numFmtId="0" fontId="0" fillId="0" borderId="27" xfId="0" applyFill="1" applyBorder="1"/>
    <xf numFmtId="0" fontId="0" fillId="0" borderId="21" xfId="0" applyFill="1" applyBorder="1"/>
    <xf numFmtId="0" fontId="0" fillId="0" borderId="0" xfId="0" applyFill="1" applyBorder="1"/>
    <xf numFmtId="0" fontId="30" fillId="0" borderId="0" xfId="0" applyFont="1" applyFill="1" applyBorder="1"/>
    <xf numFmtId="0" fontId="0" fillId="0" borderId="0" xfId="0" applyFont="1" applyFill="1" applyBorder="1"/>
    <xf numFmtId="0" fontId="0" fillId="0" borderId="20" xfId="0" applyFill="1" applyBorder="1"/>
    <xf numFmtId="0" fontId="35" fillId="3" borderId="0" xfId="0" applyFont="1" applyFill="1"/>
    <xf numFmtId="0" fontId="12" fillId="4" borderId="0" xfId="0" quotePrefix="1" applyFont="1" applyFill="1" applyAlignment="1">
      <alignment horizontal="right"/>
    </xf>
    <xf numFmtId="0" fontId="24" fillId="4" borderId="0" xfId="1" applyFont="1" applyFill="1" applyAlignment="1" applyProtection="1">
      <alignment horizontal="left" indent="2"/>
      <protection locked="0"/>
    </xf>
    <xf numFmtId="0" fontId="12" fillId="4" borderId="0" xfId="0" applyFont="1" applyFill="1"/>
    <xf numFmtId="0" fontId="12" fillId="4" borderId="0" xfId="0" applyFont="1" applyFill="1" applyAlignment="1">
      <alignment horizontal="right"/>
    </xf>
    <xf numFmtId="0" fontId="17" fillId="4" borderId="0" xfId="0" applyFont="1" applyFill="1" applyProtection="1"/>
    <xf numFmtId="0" fontId="1" fillId="0" borderId="1" xfId="0" applyFont="1" applyBorder="1" applyAlignment="1" applyProtection="1">
      <alignment vertical="center" wrapText="1"/>
      <protection locked="0"/>
    </xf>
    <xf numFmtId="0" fontId="36" fillId="5" borderId="1" xfId="0" applyFont="1" applyFill="1" applyBorder="1" applyAlignment="1" applyProtection="1">
      <alignment horizontal="center" vertical="center" wrapText="1"/>
      <protection locked="0"/>
    </xf>
    <xf numFmtId="0" fontId="36" fillId="5" borderId="1" xfId="0" applyFont="1" applyFill="1" applyBorder="1" applyAlignment="1" applyProtection="1">
      <alignment horizontal="left" wrapText="1"/>
      <protection locked="0"/>
    </xf>
    <xf numFmtId="0" fontId="36" fillId="5" borderId="1" xfId="0" applyFont="1" applyFill="1" applyBorder="1" applyAlignment="1" applyProtection="1">
      <alignment horizontal="left" vertical="center" wrapText="1"/>
      <protection locked="0"/>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6" fillId="3" borderId="1" xfId="0" applyFont="1" applyFill="1" applyBorder="1" applyAlignment="1" applyProtection="1">
      <alignment horizontal="center" vertical="center" wrapText="1"/>
      <protection locked="0"/>
    </xf>
    <xf numFmtId="0" fontId="36" fillId="3" borderId="1" xfId="0" applyFont="1" applyFill="1" applyBorder="1" applyAlignment="1" applyProtection="1">
      <alignment vertical="center" wrapText="1"/>
      <protection locked="0"/>
    </xf>
    <xf numFmtId="0" fontId="37" fillId="0" borderId="28" xfId="3" applyFont="1" applyBorder="1" applyAlignment="1">
      <alignment horizontal="center" vertical="center" wrapText="1"/>
    </xf>
    <xf numFmtId="0" fontId="37" fillId="0" borderId="1" xfId="3" applyFont="1" applyBorder="1" applyAlignment="1">
      <alignment horizontal="center" vertical="center" wrapText="1"/>
    </xf>
    <xf numFmtId="0" fontId="40" fillId="0" borderId="0" xfId="0" applyFont="1" applyAlignment="1">
      <alignment horizontal="center"/>
    </xf>
    <xf numFmtId="0" fontId="41" fillId="0" borderId="0" xfId="0" applyFont="1" applyAlignment="1">
      <alignment horizontal="center"/>
    </xf>
    <xf numFmtId="0" fontId="43" fillId="0" borderId="0" xfId="0" applyFont="1" applyAlignment="1">
      <alignment horizontal="center" vertical="top" wrapText="1"/>
    </xf>
    <xf numFmtId="0" fontId="0" fillId="0" borderId="0" xfId="0" applyAlignment="1">
      <alignment horizontal="center" vertical="top" wrapText="1"/>
    </xf>
    <xf numFmtId="0" fontId="0" fillId="0" borderId="0" xfId="0" applyAlignment="1">
      <alignment vertical="top"/>
    </xf>
    <xf numFmtId="0" fontId="2" fillId="3" borderId="0" xfId="0" applyFont="1" applyFill="1"/>
    <xf numFmtId="0" fontId="1" fillId="0" borderId="1" xfId="0" applyFont="1" applyBorder="1" applyAlignment="1" applyProtection="1">
      <alignment horizontal="center"/>
      <protection locked="0"/>
    </xf>
    <xf numFmtId="0" fontId="36" fillId="0" borderId="1" xfId="0" applyFont="1" applyBorder="1" applyProtection="1">
      <protection locked="0"/>
    </xf>
    <xf numFmtId="0" fontId="44" fillId="3" borderId="0" xfId="0" applyFont="1" applyFill="1"/>
    <xf numFmtId="49" fontId="1" fillId="0" borderId="1" xfId="0" applyNumberFormat="1" applyFont="1" applyBorder="1" applyAlignment="1" applyProtection="1">
      <alignment horizontal="center" vertical="center"/>
      <protection locked="0"/>
    </xf>
    <xf numFmtId="49" fontId="1" fillId="0" borderId="1" xfId="0" applyNumberFormat="1" applyFont="1" applyBorder="1" applyProtection="1">
      <protection locked="0"/>
    </xf>
    <xf numFmtId="0" fontId="1" fillId="0" borderId="0" xfId="0" applyFont="1" applyAlignment="1" applyProtection="1">
      <alignment vertical="center" wrapText="1"/>
      <protection locked="0"/>
    </xf>
    <xf numFmtId="0" fontId="36" fillId="3" borderId="1" xfId="0" applyFont="1" applyFill="1" applyBorder="1" applyAlignment="1" applyProtection="1">
      <alignment horizontal="center"/>
      <protection locked="0"/>
    </xf>
    <xf numFmtId="0" fontId="37" fillId="3" borderId="1" xfId="0" applyFont="1" applyFill="1" applyBorder="1" applyAlignment="1" applyProtection="1">
      <alignment wrapText="1"/>
      <protection locked="0"/>
    </xf>
    <xf numFmtId="0" fontId="3" fillId="2" borderId="1" xfId="0" quotePrefix="1" applyFont="1" applyFill="1" applyBorder="1"/>
    <xf numFmtId="0" fontId="10" fillId="2" borderId="34" xfId="3" applyFont="1" applyFill="1" applyBorder="1" applyAlignment="1">
      <alignment wrapText="1"/>
    </xf>
    <xf numFmtId="0" fontId="10" fillId="2" borderId="35" xfId="3" applyFont="1" applyFill="1" applyBorder="1" applyAlignment="1">
      <alignment wrapText="1"/>
    </xf>
    <xf numFmtId="0" fontId="7" fillId="0" borderId="0" xfId="1" applyFont="1" applyAlignment="1" applyProtection="1">
      <alignment horizontal="right"/>
    </xf>
    <xf numFmtId="0" fontId="9" fillId="0" borderId="35" xfId="3" applyBorder="1" applyAlignment="1">
      <alignment wrapText="1"/>
    </xf>
    <xf numFmtId="0" fontId="9" fillId="0" borderId="28" xfId="3" applyBorder="1" applyAlignment="1">
      <alignment wrapText="1"/>
    </xf>
    <xf numFmtId="0" fontId="9" fillId="0" borderId="1" xfId="3" applyBorder="1" applyAlignment="1">
      <alignment wrapText="1"/>
    </xf>
    <xf numFmtId="0" fontId="9" fillId="6" borderId="28" xfId="3" applyFill="1" applyBorder="1" applyAlignment="1">
      <alignment wrapText="1"/>
    </xf>
    <xf numFmtId="0" fontId="9" fillId="6" borderId="1" xfId="3" applyFill="1" applyBorder="1" applyAlignment="1">
      <alignment wrapText="1"/>
    </xf>
    <xf numFmtId="0" fontId="9" fillId="0" borderId="28" xfId="3" applyFill="1" applyBorder="1" applyAlignment="1">
      <alignment wrapText="1"/>
    </xf>
    <xf numFmtId="0" fontId="9" fillId="0" borderId="1" xfId="3" applyFill="1" applyBorder="1" applyAlignment="1">
      <alignment wrapText="1"/>
    </xf>
    <xf numFmtId="14" fontId="36" fillId="0" borderId="1" xfId="0" quotePrefix="1" applyNumberFormat="1" applyFont="1" applyBorder="1" applyProtection="1">
      <protection locked="0"/>
    </xf>
    <xf numFmtId="14" fontId="12" fillId="0" borderId="1" xfId="0" applyNumberFormat="1" applyFont="1" applyBorder="1" applyProtection="1">
      <protection locked="0"/>
    </xf>
    <xf numFmtId="0" fontId="3" fillId="2" borderId="1" xfId="0" applyFont="1" applyFill="1" applyBorder="1" applyAlignment="1" applyProtection="1">
      <alignment horizontal="center" vertical="top" wrapText="1"/>
      <protection locked="0"/>
    </xf>
    <xf numFmtId="0" fontId="0" fillId="3" borderId="0" xfId="0" applyFill="1" applyAlignment="1">
      <alignment horizontal="center" vertical="center"/>
    </xf>
    <xf numFmtId="0" fontId="1" fillId="3"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protection locked="0"/>
    </xf>
    <xf numFmtId="0" fontId="34" fillId="3" borderId="1" xfId="1" applyFill="1" applyBorder="1" applyAlignment="1" applyProtection="1">
      <protection locked="0"/>
    </xf>
    <xf numFmtId="0" fontId="32" fillId="2" borderId="11" xfId="1" applyFont="1" applyFill="1" applyBorder="1" applyAlignment="1" applyProtection="1">
      <alignment horizontal="center"/>
    </xf>
    <xf numFmtId="0" fontId="32" fillId="0" borderId="9" xfId="1" applyFont="1" applyBorder="1" applyAlignment="1" applyProtection="1">
      <alignment horizontal="center"/>
    </xf>
    <xf numFmtId="0" fontId="32" fillId="0" borderId="10" xfId="1" applyFont="1" applyBorder="1" applyAlignment="1" applyProtection="1">
      <alignment horizontal="center"/>
    </xf>
    <xf numFmtId="0" fontId="23" fillId="2" borderId="11" xfId="0" applyFont="1" applyFill="1" applyBorder="1" applyAlignment="1"/>
    <xf numFmtId="0" fontId="0" fillId="0" borderId="9" xfId="0" applyBorder="1" applyAlignment="1"/>
    <xf numFmtId="0" fontId="0" fillId="0" borderId="10" xfId="0" applyBorder="1" applyAlignment="1"/>
    <xf numFmtId="0" fontId="31" fillId="2" borderId="11" xfId="1" applyFont="1" applyFill="1" applyBorder="1" applyAlignment="1" applyProtection="1">
      <alignment horizontal="center"/>
    </xf>
    <xf numFmtId="0" fontId="31" fillId="0" borderId="9" xfId="1" applyFont="1" applyBorder="1" applyAlignment="1" applyProtection="1">
      <alignment horizontal="center"/>
    </xf>
    <xf numFmtId="0" fontId="31" fillId="0" borderId="10" xfId="1" applyFont="1" applyBorder="1" applyAlignment="1" applyProtection="1">
      <alignment horizontal="center"/>
    </xf>
    <xf numFmtId="0" fontId="22"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0" fillId="0" borderId="0" xfId="0" applyFont="1" applyAlignment="1">
      <alignment horizontal="center"/>
    </xf>
    <xf numFmtId="0" fontId="22" fillId="0" borderId="0" xfId="0" applyFont="1" applyAlignment="1">
      <alignment horizontal="left"/>
    </xf>
    <xf numFmtId="0" fontId="0" fillId="0" borderId="32" xfId="0" applyBorder="1" applyAlignment="1">
      <alignment horizontal="center"/>
    </xf>
    <xf numFmtId="0" fontId="0" fillId="0" borderId="3" xfId="0" applyBorder="1" applyAlignment="1">
      <alignment horizontal="center"/>
    </xf>
    <xf numFmtId="0" fontId="0" fillId="0" borderId="33"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38" fillId="0" borderId="0" xfId="0" applyFont="1" applyAlignment="1">
      <alignment horizontal="center"/>
    </xf>
    <xf numFmtId="0" fontId="39" fillId="0" borderId="0" xfId="0" applyFont="1" applyAlignment="1">
      <alignment horizontal="center"/>
    </xf>
    <xf numFmtId="0" fontId="42" fillId="0" borderId="0" xfId="0" applyFont="1" applyAlignment="1">
      <alignment horizontal="center" vertical="top" wrapText="1"/>
    </xf>
    <xf numFmtId="0" fontId="4" fillId="0" borderId="0" xfId="0" applyFont="1" applyAlignment="1">
      <alignment horizontal="center" vertical="top" wrapText="1"/>
    </xf>
    <xf numFmtId="0" fontId="0" fillId="0" borderId="29" xfId="0" applyBorder="1" applyAlignment="1">
      <alignment horizontal="left" vertical="center"/>
    </xf>
    <xf numFmtId="0" fontId="0" fillId="0" borderId="30" xfId="0" applyBorder="1" applyAlignment="1">
      <alignment horizontal="left" vertical="center"/>
    </xf>
    <xf numFmtId="0" fontId="0" fillId="0" borderId="31" xfId="0" applyBorder="1" applyAlignment="1">
      <alignment horizontal="left" vertical="center"/>
    </xf>
    <xf numFmtId="0" fontId="1" fillId="3" borderId="11" xfId="0" applyFont="1" applyFill="1" applyBorder="1" applyAlignment="1">
      <alignment horizontal="left"/>
    </xf>
    <xf numFmtId="0" fontId="1" fillId="3" borderId="10" xfId="0" applyFont="1" applyFill="1" applyBorder="1" applyAlignment="1">
      <alignment horizontal="left"/>
    </xf>
    <xf numFmtId="0" fontId="1" fillId="3" borderId="11" xfId="0" applyFont="1" applyFill="1" applyBorder="1" applyAlignment="1">
      <alignment horizontal="left" indent="2"/>
    </xf>
    <xf numFmtId="0" fontId="1" fillId="3" borderId="10" xfId="0" applyFont="1" applyFill="1" applyBorder="1" applyAlignment="1">
      <alignment horizontal="left" indent="2"/>
    </xf>
    <xf numFmtId="0" fontId="1" fillId="3" borderId="11" xfId="0" applyFont="1" applyFill="1" applyBorder="1" applyAlignment="1">
      <alignment horizontal="left" indent="4"/>
    </xf>
    <xf numFmtId="0" fontId="1" fillId="3" borderId="10"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4" fillId="2" borderId="15" xfId="1" applyFill="1" applyBorder="1" applyAlignment="1" applyProtection="1">
      <alignment horizontal="center" wrapText="1"/>
    </xf>
    <xf numFmtId="0" fontId="34" fillId="2" borderId="17" xfId="1" applyFill="1" applyBorder="1" applyAlignment="1" applyProtection="1">
      <alignment horizontal="center"/>
    </xf>
    <xf numFmtId="0" fontId="1" fillId="3" borderId="9" xfId="0" applyFont="1" applyFill="1" applyBorder="1" applyAlignment="1">
      <alignment horizontal="left"/>
    </xf>
    <xf numFmtId="0" fontId="1" fillId="3" borderId="9" xfId="0" applyFont="1" applyFill="1" applyBorder="1" applyAlignment="1">
      <alignment horizontal="left" indent="2"/>
    </xf>
    <xf numFmtId="0" fontId="1" fillId="3" borderId="9" xfId="0" applyFont="1" applyFill="1" applyBorder="1" applyAlignment="1">
      <alignment horizontal="left" indent="4"/>
    </xf>
    <xf numFmtId="0" fontId="43" fillId="0" borderId="0" xfId="0" applyFont="1" applyAlignment="1">
      <alignment horizontal="center"/>
    </xf>
    <xf numFmtId="0" fontId="9" fillId="0" borderId="36" xfId="3" applyBorder="1" applyAlignment="1">
      <alignment horizontal="left" vertical="center"/>
    </xf>
    <xf numFmtId="0" fontId="9" fillId="0" borderId="37" xfId="3" applyBorder="1" applyAlignment="1">
      <alignment horizontal="left" vertical="center"/>
    </xf>
    <xf numFmtId="0" fontId="9" fillId="0" borderId="38" xfId="3" applyBorder="1" applyAlignment="1">
      <alignment horizontal="left" vertical="center"/>
    </xf>
    <xf numFmtId="0" fontId="9" fillId="0" borderId="36" xfId="3" applyBorder="1" applyAlignment="1">
      <alignment horizontal="left" vertical="center" wrapText="1"/>
    </xf>
    <xf numFmtId="0" fontId="9" fillId="0" borderId="38" xfId="3" applyBorder="1" applyAlignment="1">
      <alignment horizontal="left" vertical="center" wrapText="1"/>
    </xf>
    <xf numFmtId="0" fontId="9" fillId="0" borderId="37"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53">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14</xdr:row>
      <xdr:rowOff>61056</xdr:rowOff>
    </xdr:from>
    <xdr:to>
      <xdr:col>1</xdr:col>
      <xdr:colOff>1196732</xdr:colOff>
      <xdr:row>15</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7</xdr:row>
      <xdr:rowOff>134320</xdr:rowOff>
    </xdr:from>
    <xdr:to>
      <xdr:col>1</xdr:col>
      <xdr:colOff>1111251</xdr:colOff>
      <xdr:row>9</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9</xdr:row>
      <xdr:rowOff>207581</xdr:rowOff>
    </xdr:from>
    <xdr:to>
      <xdr:col>1</xdr:col>
      <xdr:colOff>1172309</xdr:colOff>
      <xdr:row>11</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12</xdr:row>
      <xdr:rowOff>24407</xdr:rowOff>
    </xdr:from>
    <xdr:to>
      <xdr:col>1</xdr:col>
      <xdr:colOff>1135674</xdr:colOff>
      <xdr:row>13</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15</xdr:row>
      <xdr:rowOff>183174</xdr:rowOff>
    </xdr:from>
    <xdr:to>
      <xdr:col>1</xdr:col>
      <xdr:colOff>1147885</xdr:colOff>
      <xdr:row>17</xdr:row>
      <xdr:rowOff>24424</xdr:rowOff>
    </xdr:to>
    <xdr:sp macro="" textlink="">
      <xdr:nvSpPr>
        <xdr:cNvPr id="10" name="9 Köşeli Çift Ayraç"/>
        <xdr:cNvSpPr/>
      </xdr:nvSpPr>
      <xdr:spPr>
        <a:xfrm>
          <a:off x="1184519" y="3040674"/>
          <a:ext cx="647212" cy="280865"/>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22</xdr:row>
      <xdr:rowOff>48846</xdr:rowOff>
    </xdr:from>
    <xdr:to>
      <xdr:col>1</xdr:col>
      <xdr:colOff>1184518</xdr:colOff>
      <xdr:row>23</xdr:row>
      <xdr:rowOff>97693</xdr:rowOff>
    </xdr:to>
    <xdr:sp macro="" textlink="">
      <xdr:nvSpPr>
        <xdr:cNvPr id="11" name="10 Köşeli Çift Ayraç"/>
        <xdr:cNvSpPr/>
      </xdr:nvSpPr>
      <xdr:spPr>
        <a:xfrm>
          <a:off x="1172305" y="4445000"/>
          <a:ext cx="696059" cy="268655"/>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27</xdr:row>
      <xdr:rowOff>219806</xdr:rowOff>
    </xdr:from>
    <xdr:to>
      <xdr:col>1</xdr:col>
      <xdr:colOff>1331058</xdr:colOff>
      <xdr:row>29</xdr:row>
      <xdr:rowOff>158748</xdr:rowOff>
    </xdr:to>
    <xdr:sp macro="" textlink="">
      <xdr:nvSpPr>
        <xdr:cNvPr id="12" name="11 Akış Çizelgesi: Ayıkla"/>
        <xdr:cNvSpPr/>
      </xdr:nvSpPr>
      <xdr:spPr>
        <a:xfrm>
          <a:off x="1135673" y="5714998"/>
          <a:ext cx="879231" cy="378558"/>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17</xdr:row>
      <xdr:rowOff>158744</xdr:rowOff>
    </xdr:from>
    <xdr:to>
      <xdr:col>1</xdr:col>
      <xdr:colOff>1013558</xdr:colOff>
      <xdr:row>19</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19</xdr:row>
      <xdr:rowOff>219800</xdr:rowOff>
    </xdr:from>
    <xdr:to>
      <xdr:col>1</xdr:col>
      <xdr:colOff>1099041</xdr:colOff>
      <xdr:row>21</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8</xdr:row>
      <xdr:rowOff>30194</xdr:rowOff>
    </xdr:from>
    <xdr:to>
      <xdr:col>2</xdr:col>
      <xdr:colOff>653059</xdr:colOff>
      <xdr:row>8</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10</xdr:row>
      <xdr:rowOff>36082</xdr:rowOff>
    </xdr:from>
    <xdr:to>
      <xdr:col>2</xdr:col>
      <xdr:colOff>646703</xdr:colOff>
      <xdr:row>10</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12</xdr:row>
      <xdr:rowOff>42000</xdr:rowOff>
    </xdr:from>
    <xdr:to>
      <xdr:col>2</xdr:col>
      <xdr:colOff>640360</xdr:colOff>
      <xdr:row>12</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14</xdr:row>
      <xdr:rowOff>35654</xdr:rowOff>
    </xdr:from>
    <xdr:to>
      <xdr:col>2</xdr:col>
      <xdr:colOff>634012</xdr:colOff>
      <xdr:row>14</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16</xdr:row>
      <xdr:rowOff>29305</xdr:rowOff>
    </xdr:from>
    <xdr:to>
      <xdr:col>2</xdr:col>
      <xdr:colOff>652083</xdr:colOff>
      <xdr:row>16</xdr:row>
      <xdr:rowOff>200266</xdr:rowOff>
    </xdr:to>
    <xdr:sp macro="" textlink="">
      <xdr:nvSpPr>
        <xdr:cNvPr id="24" name="23 Sağ Ok"/>
        <xdr:cNvSpPr/>
      </xdr:nvSpPr>
      <xdr:spPr>
        <a:xfrm>
          <a:off x="1629005" y="332642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18</xdr:row>
      <xdr:rowOff>22954</xdr:rowOff>
    </xdr:from>
    <xdr:to>
      <xdr:col>2</xdr:col>
      <xdr:colOff>670157</xdr:colOff>
      <xdr:row>18</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20</xdr:row>
      <xdr:rowOff>41028</xdr:rowOff>
    </xdr:from>
    <xdr:to>
      <xdr:col>2</xdr:col>
      <xdr:colOff>688230</xdr:colOff>
      <xdr:row>20</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22</xdr:row>
      <xdr:rowOff>34676</xdr:rowOff>
    </xdr:from>
    <xdr:to>
      <xdr:col>2</xdr:col>
      <xdr:colOff>669670</xdr:colOff>
      <xdr:row>22</xdr:row>
      <xdr:rowOff>205637</xdr:rowOff>
    </xdr:to>
    <xdr:sp macro="" textlink="">
      <xdr:nvSpPr>
        <xdr:cNvPr id="27" name="26 Sağ Ok"/>
        <xdr:cNvSpPr/>
      </xdr:nvSpPr>
      <xdr:spPr>
        <a:xfrm>
          <a:off x="1646592" y="4650638"/>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24</xdr:row>
      <xdr:rowOff>40589</xdr:rowOff>
    </xdr:from>
    <xdr:to>
      <xdr:col>2</xdr:col>
      <xdr:colOff>651058</xdr:colOff>
      <xdr:row>24</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26</xdr:row>
      <xdr:rowOff>48847</xdr:rowOff>
    </xdr:from>
    <xdr:to>
      <xdr:col>2</xdr:col>
      <xdr:colOff>647211</xdr:colOff>
      <xdr:row>27</xdr:row>
      <xdr:rowOff>0</xdr:rowOff>
    </xdr:to>
    <xdr:sp macro="" textlink="">
      <xdr:nvSpPr>
        <xdr:cNvPr id="30" name="29 Sağ Ok"/>
        <xdr:cNvSpPr/>
      </xdr:nvSpPr>
      <xdr:spPr>
        <a:xfrm>
          <a:off x="1624133" y="554403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28</xdr:row>
      <xdr:rowOff>30299</xdr:rowOff>
    </xdr:from>
    <xdr:to>
      <xdr:col>2</xdr:col>
      <xdr:colOff>653073</xdr:colOff>
      <xdr:row>28</xdr:row>
      <xdr:rowOff>201260</xdr:rowOff>
    </xdr:to>
    <xdr:sp macro="" textlink="">
      <xdr:nvSpPr>
        <xdr:cNvPr id="31" name="30 Sağ Ok"/>
        <xdr:cNvSpPr/>
      </xdr:nvSpPr>
      <xdr:spPr>
        <a:xfrm>
          <a:off x="1629995" y="596510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38</xdr:row>
      <xdr:rowOff>73269</xdr:rowOff>
    </xdr:from>
    <xdr:to>
      <xdr:col>2</xdr:col>
      <xdr:colOff>805963</xdr:colOff>
      <xdr:row>38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42</xdr:row>
      <xdr:rowOff>73268</xdr:rowOff>
    </xdr:from>
    <xdr:to>
      <xdr:col>2</xdr:col>
      <xdr:colOff>830385</xdr:colOff>
      <xdr:row>42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24</xdr:row>
      <xdr:rowOff>24423</xdr:rowOff>
    </xdr:from>
    <xdr:to>
      <xdr:col>1</xdr:col>
      <xdr:colOff>1172308</xdr:colOff>
      <xdr:row>25</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30</xdr:row>
      <xdr:rowOff>24424</xdr:rowOff>
    </xdr:from>
    <xdr:to>
      <xdr:col>2</xdr:col>
      <xdr:colOff>671634</xdr:colOff>
      <xdr:row>30</xdr:row>
      <xdr:rowOff>195385</xdr:rowOff>
    </xdr:to>
    <xdr:sp macro="" textlink="">
      <xdr:nvSpPr>
        <xdr:cNvPr id="33" name="32 Sağ Ok"/>
        <xdr:cNvSpPr/>
      </xdr:nvSpPr>
      <xdr:spPr>
        <a:xfrm>
          <a:off x="2442306" y="617903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4</xdr:row>
      <xdr:rowOff>0</xdr:rowOff>
    </xdr:from>
    <xdr:to>
      <xdr:col>1</xdr:col>
      <xdr:colOff>1123487</xdr:colOff>
      <xdr:row>5</xdr:row>
      <xdr:rowOff>85481</xdr:rowOff>
    </xdr:to>
    <xdr:sp macro="" textlink="">
      <xdr:nvSpPr>
        <xdr:cNvPr id="34" name="1 Akış Çizelgesi: İşlem"/>
        <xdr:cNvSpPr/>
      </xdr:nvSpPr>
      <xdr:spPr>
        <a:xfrm>
          <a:off x="1099054" y="879231"/>
          <a:ext cx="708279" cy="305288"/>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4</xdr:row>
      <xdr:rowOff>95246</xdr:rowOff>
    </xdr:from>
    <xdr:to>
      <xdr:col>2</xdr:col>
      <xdr:colOff>656987</xdr:colOff>
      <xdr:row>5</xdr:row>
      <xdr:rowOff>46400</xdr:rowOff>
    </xdr:to>
    <xdr:sp macro="" textlink="">
      <xdr:nvSpPr>
        <xdr:cNvPr id="36" name="28 Sağ Ok"/>
        <xdr:cNvSpPr/>
      </xdr:nvSpPr>
      <xdr:spPr>
        <a:xfrm>
          <a:off x="2427659" y="9744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30</xdr:row>
      <xdr:rowOff>31751</xdr:rowOff>
    </xdr:from>
    <xdr:to>
      <xdr:col>1</xdr:col>
      <xdr:colOff>1068916</xdr:colOff>
      <xdr:row>31</xdr:row>
      <xdr:rowOff>222251</xdr:rowOff>
    </xdr:to>
    <xdr:sp macro="" textlink="">
      <xdr:nvSpPr>
        <xdr:cNvPr id="3" name="Flowchart: Off-page Connector 2"/>
        <xdr:cNvSpPr/>
      </xdr:nvSpPr>
      <xdr:spPr>
        <a:xfrm>
          <a:off x="1407583" y="6709834"/>
          <a:ext cx="349250" cy="412750"/>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25</xdr:row>
      <xdr:rowOff>169334</xdr:rowOff>
    </xdr:from>
    <xdr:to>
      <xdr:col>1</xdr:col>
      <xdr:colOff>1132418</xdr:colOff>
      <xdr:row>27</xdr:row>
      <xdr:rowOff>179917</xdr:rowOff>
    </xdr:to>
    <xdr:sp macro="" textlink="">
      <xdr:nvSpPr>
        <xdr:cNvPr id="4" name="Flowchart: Merge 3"/>
        <xdr:cNvSpPr/>
      </xdr:nvSpPr>
      <xdr:spPr>
        <a:xfrm>
          <a:off x="1312335" y="5736167"/>
          <a:ext cx="508000" cy="45508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412750</xdr:colOff>
      <xdr:row>5</xdr:row>
      <xdr:rowOff>201083</xdr:rowOff>
    </xdr:from>
    <xdr:to>
      <xdr:col>1</xdr:col>
      <xdr:colOff>1121029</xdr:colOff>
      <xdr:row>7</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6</xdr:row>
      <xdr:rowOff>21167</xdr:rowOff>
    </xdr:from>
    <xdr:to>
      <xdr:col>2</xdr:col>
      <xdr:colOff>676520</xdr:colOff>
      <xdr:row>6</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543227</xdr:colOff>
      <xdr:row>3</xdr:row>
      <xdr:rowOff>95250</xdr:rowOff>
    </xdr:from>
    <xdr:ext cx="1792299" cy="409575"/>
    <xdr:sp macro="" textlink="">
      <xdr:nvSpPr>
        <xdr:cNvPr id="3" name="4 Akış Çizelgesi: Sonlandırıcı"/>
        <xdr:cNvSpPr/>
      </xdr:nvSpPr>
      <xdr:spPr>
        <a:xfrm rot="10800000" flipV="1">
          <a:off x="1914827" y="914400"/>
          <a:ext cx="1792299" cy="40957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lIns="0" tIns="0" rIns="0" bIns="0" rtlCol="0" anchor="t">
          <a:noAutofit/>
        </a:bodyPr>
        <a:lstStyle/>
        <a:p>
          <a:pPr algn="ctr"/>
          <a:r>
            <a:rPr lang="tr-TR" sz="1000" baseline="0">
              <a:latin typeface="Tahoma" pitchFamily="34" charset="0"/>
              <a:ea typeface="Tahoma" pitchFamily="34" charset="0"/>
              <a:cs typeface="Tahoma" pitchFamily="34" charset="0"/>
            </a:rPr>
            <a:t>Defterdarlık Yıllık Eğitim Planı</a:t>
          </a:r>
        </a:p>
      </xdr:txBody>
    </xdr:sp>
    <xdr:clientData/>
  </xdr:oneCellAnchor>
  <xdr:twoCellAnchor>
    <xdr:from>
      <xdr:col>2</xdr:col>
      <xdr:colOff>581025</xdr:colOff>
      <xdr:row>6</xdr:row>
      <xdr:rowOff>19051</xdr:rowOff>
    </xdr:from>
    <xdr:to>
      <xdr:col>5</xdr:col>
      <xdr:colOff>247650</xdr:colOff>
      <xdr:row>9</xdr:row>
      <xdr:rowOff>47626</xdr:rowOff>
    </xdr:to>
    <xdr:sp macro="" textlink="">
      <xdr:nvSpPr>
        <xdr:cNvPr id="4" name="1 Akış Çizelgesi: İşlem"/>
        <xdr:cNvSpPr/>
      </xdr:nvSpPr>
      <xdr:spPr>
        <a:xfrm>
          <a:off x="1952625" y="1495426"/>
          <a:ext cx="1724025" cy="685800"/>
        </a:xfrm>
        <a:prstGeom prst="flowChartProcess">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nchorCtr="0"/>
        <a:lstStyle/>
        <a:p>
          <a:pPr algn="ctr"/>
          <a:r>
            <a:rPr lang="tr-TR" sz="1100">
              <a:solidFill>
                <a:schemeClr val="dk1"/>
              </a:solidFill>
              <a:latin typeface="+mn-lt"/>
              <a:ea typeface="+mn-ea"/>
              <a:cs typeface="+mn-cs"/>
            </a:rPr>
            <a:t> </a:t>
          </a:r>
          <a:r>
            <a:rPr lang="tr-TR" sz="1000">
              <a:solidFill>
                <a:schemeClr val="dk1"/>
              </a:solidFill>
              <a:latin typeface="Tahoma" pitchFamily="34" charset="0"/>
              <a:ea typeface="Tahoma" pitchFamily="34" charset="0"/>
              <a:cs typeface="Tahoma" pitchFamily="34" charset="0"/>
            </a:rPr>
            <a:t>Eğitim Programı ve Eğitici Görevlendirilmesine İlişkin Makam Onayının </a:t>
          </a:r>
          <a:r>
            <a:rPr lang="tr-TR" sz="1000" baseline="0">
              <a:solidFill>
                <a:schemeClr val="dk1"/>
              </a:solidFill>
              <a:latin typeface="Tahoma" pitchFamily="34" charset="0"/>
              <a:ea typeface="Tahoma" pitchFamily="34" charset="0"/>
              <a:cs typeface="Tahoma" pitchFamily="34" charset="0"/>
            </a:rPr>
            <a:t>Hazırlanması</a:t>
          </a:r>
          <a:endParaRPr lang="tr-TR" sz="1000">
            <a:solidFill>
              <a:schemeClr val="dk1"/>
            </a:solidFill>
            <a:latin typeface="Tahoma" pitchFamily="34" charset="0"/>
            <a:ea typeface="Tahoma" pitchFamily="34" charset="0"/>
            <a:cs typeface="Tahoma" pitchFamily="34" charset="0"/>
          </a:endParaRPr>
        </a:p>
      </xdr:txBody>
    </xdr:sp>
    <xdr:clientData/>
  </xdr:twoCellAnchor>
  <xdr:twoCellAnchor>
    <xdr:from>
      <xdr:col>4</xdr:col>
      <xdr:colOff>67776</xdr:colOff>
      <xdr:row>5</xdr:row>
      <xdr:rowOff>66675</xdr:rowOff>
    </xdr:from>
    <xdr:to>
      <xdr:col>4</xdr:col>
      <xdr:colOff>71438</xdr:colOff>
      <xdr:row>6</xdr:row>
      <xdr:rowOff>19051</xdr:rowOff>
    </xdr:to>
    <xdr:cxnSp macro="">
      <xdr:nvCxnSpPr>
        <xdr:cNvPr id="5" name="81 Düz Ok Bağlayıcısı"/>
        <xdr:cNvCxnSpPr>
          <a:stCxn id="3" idx="2"/>
          <a:endCxn id="4" idx="0"/>
        </xdr:cNvCxnSpPr>
      </xdr:nvCxnSpPr>
      <xdr:spPr>
        <a:xfrm>
          <a:off x="2810976" y="1323975"/>
          <a:ext cx="3662" cy="1714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533400</xdr:colOff>
      <xdr:row>18</xdr:row>
      <xdr:rowOff>76199</xdr:rowOff>
    </xdr:from>
    <xdr:to>
      <xdr:col>5</xdr:col>
      <xdr:colOff>409575</xdr:colOff>
      <xdr:row>22</xdr:row>
      <xdr:rowOff>123825</xdr:rowOff>
    </xdr:to>
    <xdr:sp macro="" textlink="">
      <xdr:nvSpPr>
        <xdr:cNvPr id="6" name="1 Akış Çizelgesi: İşlem"/>
        <xdr:cNvSpPr/>
      </xdr:nvSpPr>
      <xdr:spPr>
        <a:xfrm>
          <a:off x="1905000" y="4181474"/>
          <a:ext cx="1933575" cy="923926"/>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lnSpc>
              <a:spcPts val="1000"/>
            </a:lnSpc>
          </a:pPr>
          <a:r>
            <a:rPr lang="tr-TR" sz="1000">
              <a:latin typeface="Tahoma" pitchFamily="34" charset="0"/>
              <a:ea typeface="Tahoma" pitchFamily="34" charset="0"/>
              <a:cs typeface="Tahoma" pitchFamily="34" charset="0"/>
            </a:rPr>
            <a:t>Görevlendirilme</a:t>
          </a:r>
          <a:r>
            <a:rPr lang="tr-TR" sz="1000" baseline="0">
              <a:latin typeface="Tahoma" pitchFamily="34" charset="0"/>
              <a:ea typeface="Tahoma" pitchFamily="34" charset="0"/>
              <a:cs typeface="Tahoma" pitchFamily="34" charset="0"/>
            </a:rPr>
            <a:t> Yazılarının Birimlere Gönderilmesine İlişkin Yazılan Yazının </a:t>
          </a:r>
          <a:r>
            <a:rPr lang="tr-TR" sz="1000" baseline="0">
              <a:solidFill>
                <a:schemeClr val="dk1"/>
              </a:solidFill>
              <a:latin typeface="Tahoma" pitchFamily="34" charset="0"/>
              <a:ea typeface="Tahoma" pitchFamily="34" charset="0"/>
              <a:cs typeface="Tahoma" pitchFamily="34" charset="0"/>
            </a:rPr>
            <a:t>Defterdar Yardımcısı Tarafından </a:t>
          </a:r>
          <a:r>
            <a:rPr lang="tr-TR" sz="1000" baseline="0">
              <a:latin typeface="Tahoma" pitchFamily="34" charset="0"/>
              <a:ea typeface="Tahoma" pitchFamily="34" charset="0"/>
              <a:cs typeface="Tahoma" pitchFamily="34" charset="0"/>
            </a:rPr>
            <a:t>İmzalanması</a:t>
          </a:r>
          <a:endParaRPr lang="tr-TR" sz="1000">
            <a:latin typeface="Tahoma" pitchFamily="34" charset="0"/>
            <a:ea typeface="Tahoma" pitchFamily="34" charset="0"/>
            <a:cs typeface="Tahoma" pitchFamily="34" charset="0"/>
          </a:endParaRPr>
        </a:p>
      </xdr:txBody>
    </xdr:sp>
    <xdr:clientData/>
  </xdr:twoCellAnchor>
  <xdr:twoCellAnchor>
    <xdr:from>
      <xdr:col>2</xdr:col>
      <xdr:colOff>590550</xdr:colOff>
      <xdr:row>10</xdr:row>
      <xdr:rowOff>85725</xdr:rowOff>
    </xdr:from>
    <xdr:to>
      <xdr:col>5</xdr:col>
      <xdr:colOff>238125</xdr:colOff>
      <xdr:row>14</xdr:row>
      <xdr:rowOff>19050</xdr:rowOff>
    </xdr:to>
    <xdr:sp macro="" textlink="">
      <xdr:nvSpPr>
        <xdr:cNvPr id="7" name="1 Akış Çizelgesi: İşlem"/>
        <xdr:cNvSpPr/>
      </xdr:nvSpPr>
      <xdr:spPr>
        <a:xfrm>
          <a:off x="1962150" y="2438400"/>
          <a:ext cx="1704975" cy="80962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solidFill>
                <a:schemeClr val="dk1"/>
              </a:solidFill>
              <a:latin typeface="Tahoma" pitchFamily="34" charset="0"/>
              <a:ea typeface="Tahoma" pitchFamily="34" charset="0"/>
              <a:cs typeface="Tahoma" pitchFamily="34" charset="0"/>
            </a:rPr>
            <a:t>Eğitim Programı ve Eğitici Görevlendirilmesine İlişkin Makam</a:t>
          </a:r>
          <a:r>
            <a:rPr lang="tr-TR" sz="1000" baseline="0">
              <a:solidFill>
                <a:schemeClr val="dk1"/>
              </a:solidFill>
              <a:latin typeface="Tahoma" pitchFamily="34" charset="0"/>
              <a:ea typeface="Tahoma" pitchFamily="34" charset="0"/>
              <a:cs typeface="Tahoma" pitchFamily="34" charset="0"/>
            </a:rPr>
            <a:t> Onayının Defterdar Tarafından İmzalanması</a:t>
          </a:r>
          <a:r>
            <a:rPr lang="tr-TR" sz="1000">
              <a:latin typeface="Tahoma" pitchFamily="34" charset="0"/>
              <a:ea typeface="Tahoma" pitchFamily="34" charset="0"/>
              <a:cs typeface="Tahoma" pitchFamily="34" charset="0"/>
            </a:rPr>
            <a:t> </a:t>
          </a:r>
        </a:p>
      </xdr:txBody>
    </xdr:sp>
    <xdr:clientData/>
  </xdr:twoCellAnchor>
  <xdr:twoCellAnchor>
    <xdr:from>
      <xdr:col>5</xdr:col>
      <xdr:colOff>476252</xdr:colOff>
      <xdr:row>11</xdr:row>
      <xdr:rowOff>38100</xdr:rowOff>
    </xdr:from>
    <xdr:to>
      <xdr:col>6</xdr:col>
      <xdr:colOff>390526</xdr:colOff>
      <xdr:row>13</xdr:row>
      <xdr:rowOff>104775</xdr:rowOff>
    </xdr:to>
    <xdr:sp macro="" textlink="">
      <xdr:nvSpPr>
        <xdr:cNvPr id="8" name="7 Akış Çizelgesi: Belge"/>
        <xdr:cNvSpPr/>
      </xdr:nvSpPr>
      <xdr:spPr>
        <a:xfrm>
          <a:off x="3905252" y="2609850"/>
          <a:ext cx="600074" cy="504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baseline="0">
              <a:latin typeface="Tahoma" pitchFamily="34" charset="0"/>
              <a:ea typeface="Tahoma" pitchFamily="34" charset="0"/>
              <a:cs typeface="Tahoma" pitchFamily="34" charset="0"/>
            </a:rPr>
            <a:t>Tebliğ Yazısı</a:t>
          </a:r>
          <a:endParaRPr lang="tr-TR" sz="1000">
            <a:latin typeface="Tahoma" pitchFamily="34" charset="0"/>
            <a:ea typeface="Tahoma" pitchFamily="34" charset="0"/>
            <a:cs typeface="Tahoma" pitchFamily="34" charset="0"/>
          </a:endParaRPr>
        </a:p>
      </xdr:txBody>
    </xdr:sp>
    <xdr:clientData/>
  </xdr:twoCellAnchor>
  <xdr:twoCellAnchor>
    <xdr:from>
      <xdr:col>5</xdr:col>
      <xdr:colOff>600076</xdr:colOff>
      <xdr:row>19</xdr:row>
      <xdr:rowOff>9526</xdr:rowOff>
    </xdr:from>
    <xdr:to>
      <xdr:col>7</xdr:col>
      <xdr:colOff>171452</xdr:colOff>
      <xdr:row>21</xdr:row>
      <xdr:rowOff>133350</xdr:rowOff>
    </xdr:to>
    <xdr:sp macro="" textlink="">
      <xdr:nvSpPr>
        <xdr:cNvPr id="9" name="7 Akış Çizelgesi: Belge"/>
        <xdr:cNvSpPr/>
      </xdr:nvSpPr>
      <xdr:spPr>
        <a:xfrm>
          <a:off x="4029076" y="4333876"/>
          <a:ext cx="942976" cy="56197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ea typeface="Tahoma" pitchFamily="34" charset="0"/>
              <a:cs typeface="Tahoma" pitchFamily="34" charset="0"/>
            </a:rPr>
            <a:t>Eğitime İlişkin Görevlendirme</a:t>
          </a:r>
          <a:r>
            <a:rPr lang="tr-TR" sz="1000" baseline="0">
              <a:latin typeface="Tahoma" pitchFamily="34" charset="0"/>
              <a:ea typeface="Tahoma" pitchFamily="34" charset="0"/>
              <a:cs typeface="Tahoma" pitchFamily="34" charset="0"/>
            </a:rPr>
            <a:t> Yazısı</a:t>
          </a:r>
          <a:endParaRPr lang="tr-TR" sz="1000">
            <a:latin typeface="Tahoma" pitchFamily="34" charset="0"/>
            <a:ea typeface="Tahoma" pitchFamily="34" charset="0"/>
            <a:cs typeface="Tahoma" pitchFamily="34" charset="0"/>
          </a:endParaRPr>
        </a:p>
      </xdr:txBody>
    </xdr:sp>
    <xdr:clientData/>
  </xdr:twoCellAnchor>
  <xdr:twoCellAnchor>
    <xdr:from>
      <xdr:col>5</xdr:col>
      <xdr:colOff>285750</xdr:colOff>
      <xdr:row>16</xdr:row>
      <xdr:rowOff>109537</xdr:rowOff>
    </xdr:from>
    <xdr:to>
      <xdr:col>5</xdr:col>
      <xdr:colOff>485775</xdr:colOff>
      <xdr:row>16</xdr:row>
      <xdr:rowOff>123825</xdr:rowOff>
    </xdr:to>
    <xdr:cxnSp macro="">
      <xdr:nvCxnSpPr>
        <xdr:cNvPr id="10" name="111 Düz Ok Bağlayıcısı"/>
        <xdr:cNvCxnSpPr/>
      </xdr:nvCxnSpPr>
      <xdr:spPr>
        <a:xfrm>
          <a:off x="3714750" y="3776662"/>
          <a:ext cx="200025" cy="142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19050</xdr:colOff>
      <xdr:row>26</xdr:row>
      <xdr:rowOff>1</xdr:rowOff>
    </xdr:from>
    <xdr:to>
      <xdr:col>5</xdr:col>
      <xdr:colOff>123825</xdr:colOff>
      <xdr:row>28</xdr:row>
      <xdr:rowOff>114300</xdr:rowOff>
    </xdr:to>
    <xdr:sp macro="" textlink="">
      <xdr:nvSpPr>
        <xdr:cNvPr id="11" name="1 Akış Çizelgesi: İşlem"/>
        <xdr:cNvSpPr/>
      </xdr:nvSpPr>
      <xdr:spPr>
        <a:xfrm>
          <a:off x="2076450" y="5857876"/>
          <a:ext cx="1476375" cy="53339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ea typeface="Tahoma" pitchFamily="34" charset="0"/>
              <a:cs typeface="Tahoma" pitchFamily="34" charset="0"/>
            </a:rPr>
            <a:t>Birimlerden</a:t>
          </a:r>
          <a:r>
            <a:rPr lang="tr-TR" sz="1000" baseline="0">
              <a:latin typeface="Tahoma" pitchFamily="34" charset="0"/>
              <a:ea typeface="Tahoma" pitchFamily="34" charset="0"/>
              <a:cs typeface="Tahoma" pitchFamily="34" charset="0"/>
            </a:rPr>
            <a:t> Eğitime Katılacak Personele Ait Yazının Gelmesi</a:t>
          </a:r>
          <a:endParaRPr lang="tr-TR" sz="1000">
            <a:latin typeface="Tahoma" pitchFamily="34" charset="0"/>
            <a:ea typeface="Tahoma" pitchFamily="34" charset="0"/>
            <a:cs typeface="Tahoma" pitchFamily="34" charset="0"/>
          </a:endParaRPr>
        </a:p>
      </xdr:txBody>
    </xdr:sp>
    <xdr:clientData/>
  </xdr:twoCellAnchor>
  <xdr:twoCellAnchor>
    <xdr:from>
      <xdr:col>1</xdr:col>
      <xdr:colOff>466725</xdr:colOff>
      <xdr:row>26</xdr:row>
      <xdr:rowOff>19050</xdr:rowOff>
    </xdr:from>
    <xdr:to>
      <xdr:col>2</xdr:col>
      <xdr:colOff>504825</xdr:colOff>
      <xdr:row>28</xdr:row>
      <xdr:rowOff>114300</xdr:rowOff>
    </xdr:to>
    <xdr:sp macro="" textlink="">
      <xdr:nvSpPr>
        <xdr:cNvPr id="12" name="7 Akış Çizelgesi: Belge"/>
        <xdr:cNvSpPr/>
      </xdr:nvSpPr>
      <xdr:spPr>
        <a:xfrm>
          <a:off x="1152525" y="5876925"/>
          <a:ext cx="723900" cy="5143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900">
              <a:latin typeface="Tahoma" pitchFamily="34" charset="0"/>
              <a:ea typeface="Tahoma" pitchFamily="34" charset="0"/>
              <a:cs typeface="Tahoma" pitchFamily="34" charset="0"/>
            </a:rPr>
            <a:t>İsim Bildirim Yazısı</a:t>
          </a:r>
        </a:p>
      </xdr:txBody>
    </xdr:sp>
    <xdr:clientData/>
  </xdr:twoCellAnchor>
  <xdr:twoCellAnchor>
    <xdr:from>
      <xdr:col>3</xdr:col>
      <xdr:colOff>560070</xdr:colOff>
      <xdr:row>31</xdr:row>
      <xdr:rowOff>209549</xdr:rowOff>
    </xdr:from>
    <xdr:to>
      <xdr:col>4</xdr:col>
      <xdr:colOff>409575</xdr:colOff>
      <xdr:row>33</xdr:row>
      <xdr:rowOff>161924</xdr:rowOff>
    </xdr:to>
    <xdr:sp macro="" textlink="">
      <xdr:nvSpPr>
        <xdr:cNvPr id="13" name="56 Akış Çizelgesi: Bağlayıcı"/>
        <xdr:cNvSpPr/>
      </xdr:nvSpPr>
      <xdr:spPr>
        <a:xfrm>
          <a:off x="2617470" y="7143749"/>
          <a:ext cx="535305" cy="390525"/>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1">
              <a:latin typeface="Tahoma" pitchFamily="34" charset="0"/>
              <a:ea typeface="Tahoma" pitchFamily="34" charset="0"/>
              <a:cs typeface="Tahoma" pitchFamily="34" charset="0"/>
            </a:rPr>
            <a:t>1</a:t>
          </a:r>
        </a:p>
      </xdr:txBody>
    </xdr:sp>
    <xdr:clientData/>
  </xdr:twoCellAnchor>
  <xdr:twoCellAnchor>
    <xdr:from>
      <xdr:col>4</xdr:col>
      <xdr:colOff>71438</xdr:colOff>
      <xdr:row>9</xdr:row>
      <xdr:rowOff>47626</xdr:rowOff>
    </xdr:from>
    <xdr:to>
      <xdr:col>4</xdr:col>
      <xdr:colOff>76200</xdr:colOff>
      <xdr:row>10</xdr:row>
      <xdr:rowOff>85725</xdr:rowOff>
    </xdr:to>
    <xdr:cxnSp macro="">
      <xdr:nvCxnSpPr>
        <xdr:cNvPr id="14" name="58 Düz Ok Bağlayıcısı"/>
        <xdr:cNvCxnSpPr>
          <a:stCxn id="4" idx="2"/>
        </xdr:cNvCxnSpPr>
      </xdr:nvCxnSpPr>
      <xdr:spPr>
        <a:xfrm>
          <a:off x="2814638" y="2181226"/>
          <a:ext cx="4762" cy="2571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504825</xdr:colOff>
      <xdr:row>27</xdr:row>
      <xdr:rowOff>66676</xdr:rowOff>
    </xdr:from>
    <xdr:to>
      <xdr:col>3</xdr:col>
      <xdr:colOff>19050</xdr:colOff>
      <xdr:row>27</xdr:row>
      <xdr:rowOff>76200</xdr:rowOff>
    </xdr:to>
    <xdr:cxnSp macro="">
      <xdr:nvCxnSpPr>
        <xdr:cNvPr id="15" name="66 Düz Ok Bağlayıcısı"/>
        <xdr:cNvCxnSpPr>
          <a:stCxn id="12" idx="3"/>
          <a:endCxn id="11" idx="1"/>
        </xdr:cNvCxnSpPr>
      </xdr:nvCxnSpPr>
      <xdr:spPr>
        <a:xfrm flipV="1">
          <a:off x="1876425" y="6124576"/>
          <a:ext cx="200025" cy="95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6</xdr:row>
      <xdr:rowOff>76200</xdr:rowOff>
    </xdr:from>
    <xdr:to>
      <xdr:col>6</xdr:col>
      <xdr:colOff>428625</xdr:colOff>
      <xdr:row>8</xdr:row>
      <xdr:rowOff>209550</xdr:rowOff>
    </xdr:to>
    <xdr:sp macro="" textlink="">
      <xdr:nvSpPr>
        <xdr:cNvPr id="16" name="7 Akış Çizelgesi: Belge"/>
        <xdr:cNvSpPr/>
      </xdr:nvSpPr>
      <xdr:spPr>
        <a:xfrm>
          <a:off x="3924300" y="1552575"/>
          <a:ext cx="619125" cy="5715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tr-TR" sz="1000" baseline="0">
              <a:latin typeface="Tahoma" pitchFamily="34" charset="0"/>
              <a:ea typeface="Tahoma" pitchFamily="34" charset="0"/>
              <a:cs typeface="Tahoma" pitchFamily="34" charset="0"/>
            </a:rPr>
            <a:t> </a:t>
          </a:r>
        </a:p>
        <a:p>
          <a:pPr marL="0" marR="0" indent="0" algn="ctr" defTabSz="914400" eaLnBrk="1" fontAlgn="auto" latinLnBrk="0" hangingPunct="1">
            <a:lnSpc>
              <a:spcPct val="100000"/>
            </a:lnSpc>
            <a:spcBef>
              <a:spcPts val="0"/>
            </a:spcBef>
            <a:spcAft>
              <a:spcPts val="0"/>
            </a:spcAft>
            <a:buClrTx/>
            <a:buSzTx/>
            <a:buFontTx/>
            <a:buNone/>
            <a:tabLst/>
            <a:defRPr/>
          </a:pPr>
          <a:endParaRPr lang="tr-TR" sz="800" baseline="0">
            <a:solidFill>
              <a:schemeClr val="dk1"/>
            </a:solidFill>
            <a:latin typeface="Tahoma" pitchFamily="34" charset="0"/>
            <a:ea typeface="Tahoma" pitchFamily="34" charset="0"/>
            <a:cs typeface="Tahoma" pitchFamily="34" charset="0"/>
          </a:endParaRPr>
        </a:p>
        <a:p>
          <a:pPr marL="0" marR="0" indent="0" algn="ctr" defTabSz="914400" eaLnBrk="1" fontAlgn="auto" latinLnBrk="0" hangingPunct="1">
            <a:lnSpc>
              <a:spcPct val="100000"/>
            </a:lnSpc>
            <a:spcBef>
              <a:spcPts val="0"/>
            </a:spcBef>
            <a:spcAft>
              <a:spcPts val="0"/>
            </a:spcAft>
            <a:buClrTx/>
            <a:buSzTx/>
            <a:buFontTx/>
            <a:buNone/>
            <a:tabLst/>
            <a:defRPr/>
          </a:pPr>
          <a:r>
            <a:rPr lang="tr-TR" sz="800" baseline="0">
              <a:solidFill>
                <a:schemeClr val="dk1"/>
              </a:solidFill>
              <a:latin typeface="Tahoma" pitchFamily="34" charset="0"/>
              <a:ea typeface="Tahoma" pitchFamily="34" charset="0"/>
              <a:cs typeface="Tahoma" pitchFamily="34" charset="0"/>
            </a:rPr>
            <a:t>Eğitim Programı ve Ekleri</a:t>
          </a:r>
          <a:endParaRPr lang="tr-TR" sz="800">
            <a:solidFill>
              <a:schemeClr val="dk1"/>
            </a:solidFill>
            <a:latin typeface="Tahoma" pitchFamily="34" charset="0"/>
            <a:ea typeface="Tahoma" pitchFamily="34" charset="0"/>
            <a:cs typeface="Tahoma" pitchFamily="34" charset="0"/>
          </a:endParaRPr>
        </a:p>
        <a:p>
          <a:pPr algn="ctr"/>
          <a:endParaRPr lang="tr-TR" sz="1000">
            <a:latin typeface="Tahoma" pitchFamily="34" charset="0"/>
            <a:ea typeface="Tahoma" pitchFamily="34" charset="0"/>
            <a:cs typeface="Tahoma" pitchFamily="34" charset="0"/>
          </a:endParaRPr>
        </a:p>
      </xdr:txBody>
    </xdr:sp>
    <xdr:clientData/>
  </xdr:twoCellAnchor>
  <xdr:twoCellAnchor>
    <xdr:from>
      <xdr:col>5</xdr:col>
      <xdr:colOff>247650</xdr:colOff>
      <xdr:row>7</xdr:row>
      <xdr:rowOff>142875</xdr:rowOff>
    </xdr:from>
    <xdr:to>
      <xdr:col>5</xdr:col>
      <xdr:colOff>495300</xdr:colOff>
      <xdr:row>7</xdr:row>
      <xdr:rowOff>142876</xdr:rowOff>
    </xdr:to>
    <xdr:cxnSp macro="">
      <xdr:nvCxnSpPr>
        <xdr:cNvPr id="17" name="65 Düz Ok Bağlayıcısı"/>
        <xdr:cNvCxnSpPr>
          <a:stCxn id="4" idx="3"/>
          <a:endCxn id="16" idx="1"/>
        </xdr:cNvCxnSpPr>
      </xdr:nvCxnSpPr>
      <xdr:spPr>
        <a:xfrm flipV="1">
          <a:off x="3676650" y="1838325"/>
          <a:ext cx="247650"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257175</xdr:colOff>
      <xdr:row>6</xdr:row>
      <xdr:rowOff>161925</xdr:rowOff>
    </xdr:from>
    <xdr:to>
      <xdr:col>2</xdr:col>
      <xdr:colOff>264986</xdr:colOff>
      <xdr:row>8</xdr:row>
      <xdr:rowOff>27605</xdr:rowOff>
    </xdr:to>
    <xdr:sp macro="" textlink="">
      <xdr:nvSpPr>
        <xdr:cNvPr id="18" name="33 Akış Çizelgesi: Manyetik Disk"/>
        <xdr:cNvSpPr/>
      </xdr:nvSpPr>
      <xdr:spPr>
        <a:xfrm>
          <a:off x="942975" y="1638300"/>
          <a:ext cx="693611" cy="3038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Belgenet</a:t>
          </a:r>
        </a:p>
      </xdr:txBody>
    </xdr:sp>
    <xdr:clientData/>
  </xdr:twoCellAnchor>
  <xdr:twoCellAnchor>
    <xdr:from>
      <xdr:col>2</xdr:col>
      <xdr:colOff>264986</xdr:colOff>
      <xdr:row>7</xdr:row>
      <xdr:rowOff>94765</xdr:rowOff>
    </xdr:from>
    <xdr:to>
      <xdr:col>2</xdr:col>
      <xdr:colOff>590550</xdr:colOff>
      <xdr:row>7</xdr:row>
      <xdr:rowOff>95250</xdr:rowOff>
    </xdr:to>
    <xdr:cxnSp macro="">
      <xdr:nvCxnSpPr>
        <xdr:cNvPr id="19" name="50 Düz Ok Bağlayıcısı"/>
        <xdr:cNvCxnSpPr>
          <a:stCxn id="18" idx="4"/>
        </xdr:cNvCxnSpPr>
      </xdr:nvCxnSpPr>
      <xdr:spPr>
        <a:xfrm>
          <a:off x="1636586" y="1790215"/>
          <a:ext cx="325564" cy="48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123825</xdr:colOff>
      <xdr:row>22</xdr:row>
      <xdr:rowOff>123825</xdr:rowOff>
    </xdr:from>
    <xdr:to>
      <xdr:col>4</xdr:col>
      <xdr:colOff>128588</xdr:colOff>
      <xdr:row>23</xdr:row>
      <xdr:rowOff>85725</xdr:rowOff>
    </xdr:to>
    <xdr:cxnSp macro="">
      <xdr:nvCxnSpPr>
        <xdr:cNvPr id="20" name="100 Düz Ok Bağlayıcısı"/>
        <xdr:cNvCxnSpPr>
          <a:stCxn id="6" idx="2"/>
        </xdr:cNvCxnSpPr>
      </xdr:nvCxnSpPr>
      <xdr:spPr>
        <a:xfrm flipH="1">
          <a:off x="2867025" y="5105400"/>
          <a:ext cx="4763" cy="1809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100013</xdr:colOff>
      <xdr:row>14</xdr:row>
      <xdr:rowOff>19050</xdr:rowOff>
    </xdr:from>
    <xdr:to>
      <xdr:col>4</xdr:col>
      <xdr:colOff>100013</xdr:colOff>
      <xdr:row>14</xdr:row>
      <xdr:rowOff>209550</xdr:rowOff>
    </xdr:to>
    <xdr:cxnSp macro="">
      <xdr:nvCxnSpPr>
        <xdr:cNvPr id="21" name="32 Düz Ok Bağlayıcısı"/>
        <xdr:cNvCxnSpPr/>
      </xdr:nvCxnSpPr>
      <xdr:spPr>
        <a:xfrm>
          <a:off x="2843213" y="3248025"/>
          <a:ext cx="0" cy="1905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152400</xdr:colOff>
      <xdr:row>23</xdr:row>
      <xdr:rowOff>76200</xdr:rowOff>
    </xdr:from>
    <xdr:to>
      <xdr:col>5</xdr:col>
      <xdr:colOff>95250</xdr:colOff>
      <xdr:row>25</xdr:row>
      <xdr:rowOff>47625</xdr:rowOff>
    </xdr:to>
    <xdr:sp macro="" textlink="">
      <xdr:nvSpPr>
        <xdr:cNvPr id="22" name="34 Akış Çizelgesi: Önceden Tanımlı İşlem"/>
        <xdr:cNvSpPr/>
      </xdr:nvSpPr>
      <xdr:spPr>
        <a:xfrm>
          <a:off x="2209800" y="5276850"/>
          <a:ext cx="1314450" cy="409575"/>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Giden Evrak İşlem Süreci</a:t>
          </a:r>
        </a:p>
      </xdr:txBody>
    </xdr:sp>
    <xdr:clientData/>
  </xdr:twoCellAnchor>
  <xdr:twoCellAnchor>
    <xdr:from>
      <xdr:col>4</xdr:col>
      <xdr:colOff>109538</xdr:colOff>
      <xdr:row>28</xdr:row>
      <xdr:rowOff>142875</xdr:rowOff>
    </xdr:from>
    <xdr:to>
      <xdr:col>4</xdr:col>
      <xdr:colOff>109538</xdr:colOff>
      <xdr:row>29</xdr:row>
      <xdr:rowOff>114300</xdr:rowOff>
    </xdr:to>
    <xdr:cxnSp macro="">
      <xdr:nvCxnSpPr>
        <xdr:cNvPr id="23" name="36 Düz Ok Bağlayıcısı"/>
        <xdr:cNvCxnSpPr/>
      </xdr:nvCxnSpPr>
      <xdr:spPr>
        <a:xfrm>
          <a:off x="2852738" y="6419850"/>
          <a:ext cx="0" cy="1905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119063</xdr:colOff>
      <xdr:row>17</xdr:row>
      <xdr:rowOff>114300</xdr:rowOff>
    </xdr:from>
    <xdr:to>
      <xdr:col>4</xdr:col>
      <xdr:colOff>119063</xdr:colOff>
      <xdr:row>18</xdr:row>
      <xdr:rowOff>85725</xdr:rowOff>
    </xdr:to>
    <xdr:cxnSp macro="">
      <xdr:nvCxnSpPr>
        <xdr:cNvPr id="24" name="39 Düz Ok Bağlayıcısı"/>
        <xdr:cNvCxnSpPr/>
      </xdr:nvCxnSpPr>
      <xdr:spPr>
        <a:xfrm>
          <a:off x="2862263" y="4000500"/>
          <a:ext cx="0" cy="1905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228600</xdr:colOff>
      <xdr:row>12</xdr:row>
      <xdr:rowOff>57150</xdr:rowOff>
    </xdr:from>
    <xdr:to>
      <xdr:col>5</xdr:col>
      <xdr:colOff>476250</xdr:colOff>
      <xdr:row>12</xdr:row>
      <xdr:rowOff>57151</xdr:rowOff>
    </xdr:to>
    <xdr:cxnSp macro="">
      <xdr:nvCxnSpPr>
        <xdr:cNvPr id="25" name="85 Düz Ok Bağlayıcısı"/>
        <xdr:cNvCxnSpPr/>
      </xdr:nvCxnSpPr>
      <xdr:spPr>
        <a:xfrm flipV="1">
          <a:off x="3657600" y="2847975"/>
          <a:ext cx="247650"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628650</xdr:colOff>
      <xdr:row>14</xdr:row>
      <xdr:rowOff>209550</xdr:rowOff>
    </xdr:from>
    <xdr:to>
      <xdr:col>5</xdr:col>
      <xdr:colOff>295275</xdr:colOff>
      <xdr:row>17</xdr:row>
      <xdr:rowOff>133350</xdr:rowOff>
    </xdr:to>
    <xdr:sp macro="" textlink="">
      <xdr:nvSpPr>
        <xdr:cNvPr id="26" name="1 Akış Çizelgesi: İşlem"/>
        <xdr:cNvSpPr/>
      </xdr:nvSpPr>
      <xdr:spPr>
        <a:xfrm>
          <a:off x="2000250" y="3438525"/>
          <a:ext cx="1724025" cy="581025"/>
        </a:xfrm>
        <a:prstGeom prst="flowChartProcess">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nchorCtr="0"/>
        <a:lstStyle/>
        <a:p>
          <a:pPr algn="ctr"/>
          <a:r>
            <a:rPr lang="tr-TR" sz="1100">
              <a:solidFill>
                <a:schemeClr val="dk1"/>
              </a:solidFill>
              <a:latin typeface="+mn-lt"/>
              <a:ea typeface="+mn-ea"/>
              <a:cs typeface="+mn-cs"/>
            </a:rPr>
            <a:t>Görevlendirme Yazısının Hazırlanması</a:t>
          </a:r>
        </a:p>
      </xdr:txBody>
    </xdr:sp>
    <xdr:clientData/>
  </xdr:twoCellAnchor>
  <xdr:twoCellAnchor>
    <xdr:from>
      <xdr:col>1</xdr:col>
      <xdr:colOff>257175</xdr:colOff>
      <xdr:row>15</xdr:row>
      <xdr:rowOff>76200</xdr:rowOff>
    </xdr:from>
    <xdr:to>
      <xdr:col>2</xdr:col>
      <xdr:colOff>312611</xdr:colOff>
      <xdr:row>16</xdr:row>
      <xdr:rowOff>160955</xdr:rowOff>
    </xdr:to>
    <xdr:sp macro="" textlink="">
      <xdr:nvSpPr>
        <xdr:cNvPr id="27" name="88 Akış Çizelgesi: Manyetik Disk"/>
        <xdr:cNvSpPr/>
      </xdr:nvSpPr>
      <xdr:spPr>
        <a:xfrm>
          <a:off x="942975" y="3524250"/>
          <a:ext cx="741236" cy="3038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Belgenet</a:t>
          </a:r>
        </a:p>
      </xdr:txBody>
    </xdr:sp>
    <xdr:clientData/>
  </xdr:twoCellAnchor>
  <xdr:twoCellAnchor>
    <xdr:from>
      <xdr:col>2</xdr:col>
      <xdr:colOff>312611</xdr:colOff>
      <xdr:row>16</xdr:row>
      <xdr:rowOff>9040</xdr:rowOff>
    </xdr:from>
    <xdr:to>
      <xdr:col>2</xdr:col>
      <xdr:colOff>638175</xdr:colOff>
      <xdr:row>16</xdr:row>
      <xdr:rowOff>9525</xdr:rowOff>
    </xdr:to>
    <xdr:cxnSp macro="">
      <xdr:nvCxnSpPr>
        <xdr:cNvPr id="28" name="89 Düz Ok Bağlayıcısı"/>
        <xdr:cNvCxnSpPr>
          <a:stCxn id="27" idx="4"/>
        </xdr:cNvCxnSpPr>
      </xdr:nvCxnSpPr>
      <xdr:spPr>
        <a:xfrm>
          <a:off x="1684211" y="3676165"/>
          <a:ext cx="325564" cy="48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15</xdr:row>
      <xdr:rowOff>47625</xdr:rowOff>
    </xdr:from>
    <xdr:to>
      <xdr:col>6</xdr:col>
      <xdr:colOff>428625</xdr:colOff>
      <xdr:row>17</xdr:row>
      <xdr:rowOff>180975</xdr:rowOff>
    </xdr:to>
    <xdr:sp macro="" textlink="">
      <xdr:nvSpPr>
        <xdr:cNvPr id="29" name="7 Akış Çizelgesi: Belge"/>
        <xdr:cNvSpPr/>
      </xdr:nvSpPr>
      <xdr:spPr>
        <a:xfrm>
          <a:off x="3924300" y="3495675"/>
          <a:ext cx="619125" cy="5715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tr-TR" sz="1000" baseline="0">
              <a:latin typeface="Tahoma" pitchFamily="34" charset="0"/>
              <a:ea typeface="Tahoma" pitchFamily="34" charset="0"/>
              <a:cs typeface="Tahoma" pitchFamily="34" charset="0"/>
            </a:rPr>
            <a:t> </a:t>
          </a:r>
        </a:p>
        <a:p>
          <a:pPr marL="0" marR="0" indent="0" algn="ctr" defTabSz="914400" eaLnBrk="1" fontAlgn="auto" latinLnBrk="0" hangingPunct="1">
            <a:lnSpc>
              <a:spcPct val="100000"/>
            </a:lnSpc>
            <a:spcBef>
              <a:spcPts val="0"/>
            </a:spcBef>
            <a:spcAft>
              <a:spcPts val="0"/>
            </a:spcAft>
            <a:buClrTx/>
            <a:buSzTx/>
            <a:buFontTx/>
            <a:buNone/>
            <a:tabLst/>
            <a:defRPr/>
          </a:pPr>
          <a:endParaRPr lang="tr-TR" sz="800" baseline="0">
            <a:solidFill>
              <a:schemeClr val="dk1"/>
            </a:solidFill>
            <a:latin typeface="Tahoma" pitchFamily="34" charset="0"/>
            <a:ea typeface="Tahoma" pitchFamily="34" charset="0"/>
            <a:cs typeface="Tahoma" pitchFamily="34" charset="0"/>
          </a:endParaRPr>
        </a:p>
        <a:p>
          <a:pPr marL="0" marR="0" indent="0" algn="ctr" defTabSz="914400" eaLnBrk="1" fontAlgn="auto" latinLnBrk="0" hangingPunct="1">
            <a:lnSpc>
              <a:spcPct val="100000"/>
            </a:lnSpc>
            <a:spcBef>
              <a:spcPts val="0"/>
            </a:spcBef>
            <a:spcAft>
              <a:spcPts val="0"/>
            </a:spcAft>
            <a:buClrTx/>
            <a:buSzTx/>
            <a:buFontTx/>
            <a:buNone/>
            <a:tabLst/>
            <a:defRPr/>
          </a:pPr>
          <a:r>
            <a:rPr lang="tr-TR" sz="800" baseline="0">
              <a:solidFill>
                <a:schemeClr val="dk1"/>
              </a:solidFill>
              <a:latin typeface="Tahoma" pitchFamily="34" charset="0"/>
              <a:ea typeface="Tahoma" pitchFamily="34" charset="0"/>
              <a:cs typeface="Tahoma" pitchFamily="34" charset="0"/>
            </a:rPr>
            <a:t>Eğitim Programı ve Ekleri</a:t>
          </a:r>
          <a:endParaRPr lang="tr-TR" sz="800">
            <a:solidFill>
              <a:schemeClr val="dk1"/>
            </a:solidFill>
            <a:latin typeface="Tahoma" pitchFamily="34" charset="0"/>
            <a:ea typeface="Tahoma" pitchFamily="34" charset="0"/>
            <a:cs typeface="Tahoma" pitchFamily="34" charset="0"/>
          </a:endParaRPr>
        </a:p>
        <a:p>
          <a:pPr algn="ctr"/>
          <a:endParaRPr lang="tr-TR" sz="1000">
            <a:latin typeface="Tahoma" pitchFamily="34" charset="0"/>
            <a:ea typeface="Tahoma" pitchFamily="34" charset="0"/>
            <a:cs typeface="Tahoma" pitchFamily="34" charset="0"/>
          </a:endParaRPr>
        </a:p>
      </xdr:txBody>
    </xdr:sp>
    <xdr:clientData/>
  </xdr:twoCellAnchor>
  <xdr:twoCellAnchor>
    <xdr:from>
      <xdr:col>5</xdr:col>
      <xdr:colOff>409575</xdr:colOff>
      <xdr:row>20</xdr:row>
      <xdr:rowOff>33337</xdr:rowOff>
    </xdr:from>
    <xdr:to>
      <xdr:col>5</xdr:col>
      <xdr:colOff>609600</xdr:colOff>
      <xdr:row>20</xdr:row>
      <xdr:rowOff>47625</xdr:rowOff>
    </xdr:to>
    <xdr:cxnSp macro="">
      <xdr:nvCxnSpPr>
        <xdr:cNvPr id="30" name="96 Düz Ok Bağlayıcısı"/>
        <xdr:cNvCxnSpPr/>
      </xdr:nvCxnSpPr>
      <xdr:spPr>
        <a:xfrm>
          <a:off x="3838575" y="4576762"/>
          <a:ext cx="200025" cy="142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142875</xdr:colOff>
      <xdr:row>25</xdr:row>
      <xdr:rowOff>47625</xdr:rowOff>
    </xdr:from>
    <xdr:to>
      <xdr:col>4</xdr:col>
      <xdr:colOff>147638</xdr:colOff>
      <xdr:row>26</xdr:row>
      <xdr:rowOff>9525</xdr:rowOff>
    </xdr:to>
    <xdr:cxnSp macro="">
      <xdr:nvCxnSpPr>
        <xdr:cNvPr id="31" name="98 Düz Ok Bağlayıcısı"/>
        <xdr:cNvCxnSpPr/>
      </xdr:nvCxnSpPr>
      <xdr:spPr>
        <a:xfrm flipH="1">
          <a:off x="2886075" y="5686425"/>
          <a:ext cx="4763" cy="1809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180975</xdr:colOff>
      <xdr:row>29</xdr:row>
      <xdr:rowOff>114300</xdr:rowOff>
    </xdr:from>
    <xdr:to>
      <xdr:col>5</xdr:col>
      <xdr:colOff>123825</xdr:colOff>
      <xdr:row>31</xdr:row>
      <xdr:rowOff>9525</xdr:rowOff>
    </xdr:to>
    <xdr:sp macro="" textlink="">
      <xdr:nvSpPr>
        <xdr:cNvPr id="32" name="99 Akış Çizelgesi: Önceden Tanımlı İşlem"/>
        <xdr:cNvSpPr/>
      </xdr:nvSpPr>
      <xdr:spPr>
        <a:xfrm>
          <a:off x="2238375" y="6610350"/>
          <a:ext cx="1314450" cy="333375"/>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t>Genel  Evrak İşlem Süreci</a:t>
          </a:r>
        </a:p>
      </xdr:txBody>
    </xdr:sp>
    <xdr:clientData/>
  </xdr:twoCellAnchor>
  <xdr:twoCellAnchor>
    <xdr:from>
      <xdr:col>4</xdr:col>
      <xdr:colOff>128588</xdr:colOff>
      <xdr:row>31</xdr:row>
      <xdr:rowOff>38100</xdr:rowOff>
    </xdr:from>
    <xdr:to>
      <xdr:col>4</xdr:col>
      <xdr:colOff>128588</xdr:colOff>
      <xdr:row>32</xdr:row>
      <xdr:rowOff>9525</xdr:rowOff>
    </xdr:to>
    <xdr:cxnSp macro="">
      <xdr:nvCxnSpPr>
        <xdr:cNvPr id="33" name="109 Düz Ok Bağlayıcısı"/>
        <xdr:cNvCxnSpPr/>
      </xdr:nvCxnSpPr>
      <xdr:spPr>
        <a:xfrm>
          <a:off x="2871788" y="6972300"/>
          <a:ext cx="0" cy="1905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400049</xdr:colOff>
      <xdr:row>16</xdr:row>
      <xdr:rowOff>180976</xdr:rowOff>
    </xdr:from>
    <xdr:to>
      <xdr:col>5</xdr:col>
      <xdr:colOff>114300</xdr:colOff>
      <xdr:row>20</xdr:row>
      <xdr:rowOff>171450</xdr:rowOff>
    </xdr:to>
    <xdr:sp macro="" textlink="">
      <xdr:nvSpPr>
        <xdr:cNvPr id="3" name="1 Akış Çizelgesi: İşlem"/>
        <xdr:cNvSpPr/>
      </xdr:nvSpPr>
      <xdr:spPr>
        <a:xfrm>
          <a:off x="1771649" y="3848101"/>
          <a:ext cx="1771651" cy="866774"/>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ea typeface="Tahoma" pitchFamily="34" charset="0"/>
              <a:cs typeface="Tahoma" pitchFamily="34" charset="0"/>
            </a:rPr>
            <a:t>Eğitim Bitiminde Birimlere</a:t>
          </a:r>
          <a:r>
            <a:rPr lang="tr-TR" sz="1000" baseline="0">
              <a:latin typeface="Tahoma" pitchFamily="34" charset="0"/>
              <a:ea typeface="Tahoma" pitchFamily="34" charset="0"/>
              <a:cs typeface="Tahoma" pitchFamily="34" charset="0"/>
            </a:rPr>
            <a:t> Gönderilmek Üzere Hazırlanan Katılım Yazısının </a:t>
          </a:r>
          <a:r>
            <a:rPr lang="tr-TR" sz="1000" baseline="0">
              <a:solidFill>
                <a:schemeClr val="dk1"/>
              </a:solidFill>
              <a:latin typeface="Tahoma" pitchFamily="34" charset="0"/>
              <a:ea typeface="Tahoma" pitchFamily="34" charset="0"/>
              <a:cs typeface="Tahoma" pitchFamily="34" charset="0"/>
            </a:rPr>
            <a:t>Defterdar Yardımcısı Tarafından </a:t>
          </a:r>
          <a:r>
            <a:rPr lang="tr-TR" sz="1000" baseline="0">
              <a:latin typeface="Tahoma" pitchFamily="34" charset="0"/>
              <a:ea typeface="Tahoma" pitchFamily="34" charset="0"/>
              <a:cs typeface="Tahoma" pitchFamily="34" charset="0"/>
            </a:rPr>
            <a:t>İmzalanması</a:t>
          </a:r>
          <a:endParaRPr lang="tr-TR" sz="1000">
            <a:latin typeface="Tahoma" pitchFamily="34" charset="0"/>
            <a:ea typeface="Tahoma" pitchFamily="34" charset="0"/>
            <a:cs typeface="Tahoma" pitchFamily="34" charset="0"/>
          </a:endParaRPr>
        </a:p>
      </xdr:txBody>
    </xdr:sp>
    <xdr:clientData/>
  </xdr:twoCellAnchor>
  <xdr:twoCellAnchor>
    <xdr:from>
      <xdr:col>5</xdr:col>
      <xdr:colOff>504825</xdr:colOff>
      <xdr:row>12</xdr:row>
      <xdr:rowOff>200026</xdr:rowOff>
    </xdr:from>
    <xdr:to>
      <xdr:col>6</xdr:col>
      <xdr:colOff>600075</xdr:colOff>
      <xdr:row>14</xdr:row>
      <xdr:rowOff>188526</xdr:rowOff>
    </xdr:to>
    <xdr:sp macro="" textlink="">
      <xdr:nvSpPr>
        <xdr:cNvPr id="4" name="7 Akış Çizelgesi: Belge"/>
        <xdr:cNvSpPr/>
      </xdr:nvSpPr>
      <xdr:spPr>
        <a:xfrm>
          <a:off x="3933825" y="2990851"/>
          <a:ext cx="781050" cy="4266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ea typeface="Tahoma" pitchFamily="34" charset="0"/>
              <a:cs typeface="Tahoma" pitchFamily="34" charset="0"/>
            </a:rPr>
            <a:t>Katılım</a:t>
          </a:r>
          <a:r>
            <a:rPr lang="tr-TR" sz="1000" baseline="0">
              <a:latin typeface="Tahoma" pitchFamily="34" charset="0"/>
              <a:ea typeface="Tahoma" pitchFamily="34" charset="0"/>
              <a:cs typeface="Tahoma" pitchFamily="34" charset="0"/>
            </a:rPr>
            <a:t> Yazısı</a:t>
          </a:r>
          <a:endParaRPr lang="tr-TR" sz="1000">
            <a:latin typeface="Tahoma" pitchFamily="34" charset="0"/>
            <a:ea typeface="Tahoma" pitchFamily="34" charset="0"/>
            <a:cs typeface="Tahoma" pitchFamily="34" charset="0"/>
          </a:endParaRPr>
        </a:p>
      </xdr:txBody>
    </xdr:sp>
    <xdr:clientData/>
  </xdr:twoCellAnchor>
  <xdr:twoCellAnchor>
    <xdr:from>
      <xdr:col>5</xdr:col>
      <xdr:colOff>523875</xdr:colOff>
      <xdr:row>15</xdr:row>
      <xdr:rowOff>114300</xdr:rowOff>
    </xdr:from>
    <xdr:to>
      <xdr:col>6</xdr:col>
      <xdr:colOff>619125</xdr:colOff>
      <xdr:row>17</xdr:row>
      <xdr:rowOff>104775</xdr:rowOff>
    </xdr:to>
    <xdr:sp macro="" textlink="">
      <xdr:nvSpPr>
        <xdr:cNvPr id="5" name="7 Akış Çizelgesi: Belge"/>
        <xdr:cNvSpPr/>
      </xdr:nvSpPr>
      <xdr:spPr>
        <a:xfrm>
          <a:off x="3952875" y="3562350"/>
          <a:ext cx="781050" cy="4286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ea typeface="Tahoma" pitchFamily="34" charset="0"/>
              <a:cs typeface="Tahoma" pitchFamily="34" charset="0"/>
            </a:rPr>
            <a:t>Katılım Sertifikası</a:t>
          </a:r>
        </a:p>
      </xdr:txBody>
    </xdr:sp>
    <xdr:clientData/>
  </xdr:twoCellAnchor>
  <xdr:twoCellAnchor>
    <xdr:from>
      <xdr:col>2</xdr:col>
      <xdr:colOff>628650</xdr:colOff>
      <xdr:row>34</xdr:row>
      <xdr:rowOff>142875</xdr:rowOff>
    </xdr:from>
    <xdr:to>
      <xdr:col>4</xdr:col>
      <xdr:colOff>571500</xdr:colOff>
      <xdr:row>36</xdr:row>
      <xdr:rowOff>180975</xdr:rowOff>
    </xdr:to>
    <xdr:sp macro="" textlink="">
      <xdr:nvSpPr>
        <xdr:cNvPr id="6" name="4 Akış Çizelgesi: Sonlandırıcı"/>
        <xdr:cNvSpPr/>
      </xdr:nvSpPr>
      <xdr:spPr>
        <a:xfrm>
          <a:off x="2000250" y="7753350"/>
          <a:ext cx="1314450" cy="4572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tr-TR" sz="1000">
              <a:latin typeface="Tahoma" pitchFamily="34" charset="0"/>
              <a:ea typeface="Tahoma" pitchFamily="34" charset="0"/>
              <a:cs typeface="Tahoma" pitchFamily="34" charset="0"/>
            </a:rPr>
            <a:t>Eğitim Tamamlandı</a:t>
          </a:r>
        </a:p>
      </xdr:txBody>
    </xdr:sp>
    <xdr:clientData/>
  </xdr:twoCellAnchor>
  <xdr:twoCellAnchor>
    <xdr:from>
      <xdr:col>3</xdr:col>
      <xdr:colOff>600075</xdr:colOff>
      <xdr:row>20</xdr:row>
      <xdr:rowOff>171450</xdr:rowOff>
    </xdr:from>
    <xdr:to>
      <xdr:col>3</xdr:col>
      <xdr:colOff>600076</xdr:colOff>
      <xdr:row>21</xdr:row>
      <xdr:rowOff>152400</xdr:rowOff>
    </xdr:to>
    <xdr:cxnSp macro="">
      <xdr:nvCxnSpPr>
        <xdr:cNvPr id="7" name="67 Düz Ok Bağlayıcısı"/>
        <xdr:cNvCxnSpPr>
          <a:stCxn id="3" idx="2"/>
        </xdr:cNvCxnSpPr>
      </xdr:nvCxnSpPr>
      <xdr:spPr>
        <a:xfrm>
          <a:off x="2657475" y="4714875"/>
          <a:ext cx="1" cy="2000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333375</xdr:colOff>
      <xdr:row>2</xdr:row>
      <xdr:rowOff>276226</xdr:rowOff>
    </xdr:from>
    <xdr:to>
      <xdr:col>4</xdr:col>
      <xdr:colOff>87190</xdr:colOff>
      <xdr:row>4</xdr:row>
      <xdr:rowOff>133350</xdr:rowOff>
    </xdr:to>
    <xdr:sp macro="" textlink="">
      <xdr:nvSpPr>
        <xdr:cNvPr id="8" name="60 Akış Çizelgesi: Bağlayıcı"/>
        <xdr:cNvSpPr/>
      </xdr:nvSpPr>
      <xdr:spPr>
        <a:xfrm>
          <a:off x="2390775" y="800101"/>
          <a:ext cx="439615" cy="37147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1">
              <a:latin typeface="Tahoma" pitchFamily="34" charset="0"/>
              <a:ea typeface="Tahoma" pitchFamily="34" charset="0"/>
              <a:cs typeface="Tahoma" pitchFamily="34" charset="0"/>
            </a:rPr>
            <a:t>1</a:t>
          </a:r>
        </a:p>
      </xdr:txBody>
    </xdr:sp>
    <xdr:clientData/>
  </xdr:twoCellAnchor>
  <xdr:twoCellAnchor>
    <xdr:from>
      <xdr:col>3</xdr:col>
      <xdr:colOff>576263</xdr:colOff>
      <xdr:row>27</xdr:row>
      <xdr:rowOff>38099</xdr:rowOff>
    </xdr:from>
    <xdr:to>
      <xdr:col>3</xdr:col>
      <xdr:colOff>581025</xdr:colOff>
      <xdr:row>28</xdr:row>
      <xdr:rowOff>28575</xdr:rowOff>
    </xdr:to>
    <xdr:cxnSp macro="">
      <xdr:nvCxnSpPr>
        <xdr:cNvPr id="9" name="80 Düz Ok Bağlayıcısı"/>
        <xdr:cNvCxnSpPr/>
      </xdr:nvCxnSpPr>
      <xdr:spPr>
        <a:xfrm>
          <a:off x="2633663" y="6115049"/>
          <a:ext cx="4762" cy="2095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600075</xdr:colOff>
      <xdr:row>33</xdr:row>
      <xdr:rowOff>85726</xdr:rowOff>
    </xdr:from>
    <xdr:to>
      <xdr:col>3</xdr:col>
      <xdr:colOff>604838</xdr:colOff>
      <xdr:row>34</xdr:row>
      <xdr:rowOff>142875</xdr:rowOff>
    </xdr:to>
    <xdr:cxnSp macro="">
      <xdr:nvCxnSpPr>
        <xdr:cNvPr id="10" name="83 Düz Ok Bağlayıcısı"/>
        <xdr:cNvCxnSpPr>
          <a:endCxn id="6" idx="0"/>
        </xdr:cNvCxnSpPr>
      </xdr:nvCxnSpPr>
      <xdr:spPr>
        <a:xfrm flipH="1">
          <a:off x="2657475" y="7477126"/>
          <a:ext cx="4763" cy="2762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19050</xdr:colOff>
      <xdr:row>13</xdr:row>
      <xdr:rowOff>127601</xdr:rowOff>
    </xdr:from>
    <xdr:to>
      <xdr:col>5</xdr:col>
      <xdr:colOff>514350</xdr:colOff>
      <xdr:row>14</xdr:row>
      <xdr:rowOff>147638</xdr:rowOff>
    </xdr:to>
    <xdr:cxnSp macro="">
      <xdr:nvCxnSpPr>
        <xdr:cNvPr id="11" name="71 Dirsek Bağlayıcısı"/>
        <xdr:cNvCxnSpPr/>
      </xdr:nvCxnSpPr>
      <xdr:spPr>
        <a:xfrm flipV="1">
          <a:off x="3448050" y="3137501"/>
          <a:ext cx="495300" cy="239112"/>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19050</xdr:colOff>
      <xdr:row>14</xdr:row>
      <xdr:rowOff>147638</xdr:rowOff>
    </xdr:from>
    <xdr:to>
      <xdr:col>5</xdr:col>
      <xdr:colOff>523875</xdr:colOff>
      <xdr:row>16</xdr:row>
      <xdr:rowOff>61913</xdr:rowOff>
    </xdr:to>
    <xdr:cxnSp macro="">
      <xdr:nvCxnSpPr>
        <xdr:cNvPr id="12" name="74 Dirsek Bağlayıcısı"/>
        <xdr:cNvCxnSpPr/>
      </xdr:nvCxnSpPr>
      <xdr:spPr>
        <a:xfrm>
          <a:off x="3448050" y="3376613"/>
          <a:ext cx="504825" cy="352425"/>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381000</xdr:colOff>
      <xdr:row>13</xdr:row>
      <xdr:rowOff>38100</xdr:rowOff>
    </xdr:from>
    <xdr:to>
      <xdr:col>5</xdr:col>
      <xdr:colOff>28575</xdr:colOff>
      <xdr:row>16</xdr:row>
      <xdr:rowOff>76201</xdr:rowOff>
    </xdr:to>
    <xdr:sp macro="" textlink="">
      <xdr:nvSpPr>
        <xdr:cNvPr id="14" name="1 Akış Çizelgesi: İşlem"/>
        <xdr:cNvSpPr/>
      </xdr:nvSpPr>
      <xdr:spPr>
        <a:xfrm>
          <a:off x="1752600" y="3048000"/>
          <a:ext cx="1704975" cy="69532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tr-TR" sz="1000">
              <a:solidFill>
                <a:schemeClr val="dk1"/>
              </a:solidFill>
              <a:latin typeface="Tahoma" pitchFamily="34" charset="0"/>
              <a:ea typeface="Tahoma" pitchFamily="34" charset="0"/>
              <a:cs typeface="Tahoma" pitchFamily="34" charset="0"/>
            </a:rPr>
            <a:t>Eğitim Bitiminde Birimlere Gönderilmek</a:t>
          </a:r>
          <a:r>
            <a:rPr lang="tr-TR" sz="1000" baseline="0">
              <a:solidFill>
                <a:schemeClr val="dk1"/>
              </a:solidFill>
              <a:latin typeface="Tahoma" pitchFamily="34" charset="0"/>
              <a:ea typeface="Tahoma" pitchFamily="34" charset="0"/>
              <a:cs typeface="Tahoma" pitchFamily="34" charset="0"/>
            </a:rPr>
            <a:t> Üzere  Katılım Yazısının Ve Belgelerin Hazırlanması</a:t>
          </a:r>
          <a:endParaRPr lang="tr-TR" sz="1000">
            <a:latin typeface="Tahoma" pitchFamily="34" charset="0"/>
            <a:ea typeface="Tahoma" pitchFamily="34" charset="0"/>
            <a:cs typeface="Tahoma" pitchFamily="34" charset="0"/>
          </a:endParaRPr>
        </a:p>
      </xdr:txBody>
    </xdr:sp>
    <xdr:clientData/>
  </xdr:twoCellAnchor>
  <xdr:twoCellAnchor>
    <xdr:from>
      <xdr:col>1</xdr:col>
      <xdr:colOff>38100</xdr:colOff>
      <xdr:row>13</xdr:row>
      <xdr:rowOff>190500</xdr:rowOff>
    </xdr:from>
    <xdr:to>
      <xdr:col>2</xdr:col>
      <xdr:colOff>60018</xdr:colOff>
      <xdr:row>15</xdr:row>
      <xdr:rowOff>156317</xdr:rowOff>
    </xdr:to>
    <xdr:sp macro="" textlink="">
      <xdr:nvSpPr>
        <xdr:cNvPr id="15" name="15 Akış Çizelgesi: Manyetik Disk"/>
        <xdr:cNvSpPr/>
      </xdr:nvSpPr>
      <xdr:spPr>
        <a:xfrm>
          <a:off x="723900" y="3200400"/>
          <a:ext cx="707718" cy="403967"/>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ea typeface="Tahoma" pitchFamily="34" charset="0"/>
              <a:cs typeface="Tahoma" pitchFamily="34" charset="0"/>
            </a:rPr>
            <a:t>Belgenet</a:t>
          </a:r>
        </a:p>
      </xdr:txBody>
    </xdr:sp>
    <xdr:clientData/>
  </xdr:twoCellAnchor>
  <xdr:twoCellAnchor>
    <xdr:from>
      <xdr:col>2</xdr:col>
      <xdr:colOff>60018</xdr:colOff>
      <xdr:row>14</xdr:row>
      <xdr:rowOff>166688</xdr:rowOff>
    </xdr:from>
    <xdr:to>
      <xdr:col>2</xdr:col>
      <xdr:colOff>381000</xdr:colOff>
      <xdr:row>14</xdr:row>
      <xdr:rowOff>173409</xdr:rowOff>
    </xdr:to>
    <xdr:cxnSp macro="">
      <xdr:nvCxnSpPr>
        <xdr:cNvPr id="16" name="41 Düz Ok Bağlayıcısı"/>
        <xdr:cNvCxnSpPr>
          <a:stCxn id="15" idx="4"/>
          <a:endCxn id="14" idx="1"/>
        </xdr:cNvCxnSpPr>
      </xdr:nvCxnSpPr>
      <xdr:spPr>
        <a:xfrm flipV="1">
          <a:off x="1431618" y="3395663"/>
          <a:ext cx="320982" cy="672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600808</xdr:colOff>
      <xdr:row>16</xdr:row>
      <xdr:rowOff>73264</xdr:rowOff>
    </xdr:from>
    <xdr:to>
      <xdr:col>3</xdr:col>
      <xdr:colOff>604838</xdr:colOff>
      <xdr:row>16</xdr:row>
      <xdr:rowOff>190500</xdr:rowOff>
    </xdr:to>
    <xdr:cxnSp macro="">
      <xdr:nvCxnSpPr>
        <xdr:cNvPr id="18" name="26 Dirsek Bağlayıcısı"/>
        <xdr:cNvCxnSpPr/>
      </xdr:nvCxnSpPr>
      <xdr:spPr>
        <a:xfrm rot="16200000" flipH="1">
          <a:off x="2601605" y="3796992"/>
          <a:ext cx="117236" cy="4030"/>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342900</xdr:colOff>
      <xdr:row>5</xdr:row>
      <xdr:rowOff>57150</xdr:rowOff>
    </xdr:from>
    <xdr:to>
      <xdr:col>4</xdr:col>
      <xdr:colOff>676275</xdr:colOff>
      <xdr:row>8</xdr:row>
      <xdr:rowOff>95251</xdr:rowOff>
    </xdr:to>
    <xdr:sp macro="" textlink="">
      <xdr:nvSpPr>
        <xdr:cNvPr id="19" name="1 Akış Çizelgesi: İşlem"/>
        <xdr:cNvSpPr/>
      </xdr:nvSpPr>
      <xdr:spPr>
        <a:xfrm>
          <a:off x="1714500" y="1314450"/>
          <a:ext cx="1704975" cy="69532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tr-TR" sz="1000">
              <a:solidFill>
                <a:schemeClr val="dk1"/>
              </a:solidFill>
              <a:latin typeface="Tahoma" pitchFamily="34" charset="0"/>
              <a:ea typeface="Tahoma" pitchFamily="34" charset="0"/>
              <a:cs typeface="Tahoma" pitchFamily="34" charset="0"/>
            </a:rPr>
            <a:t>Eğitim Bitiminde Verilmek Üzere Katılım Belgelerinin</a:t>
          </a:r>
          <a:r>
            <a:rPr lang="tr-TR" sz="1000" baseline="0">
              <a:solidFill>
                <a:schemeClr val="dk1"/>
              </a:solidFill>
              <a:latin typeface="Tahoma" pitchFamily="34" charset="0"/>
              <a:ea typeface="Tahoma" pitchFamily="34" charset="0"/>
              <a:cs typeface="Tahoma" pitchFamily="34" charset="0"/>
            </a:rPr>
            <a:t> Hazırlanması</a:t>
          </a:r>
          <a:endParaRPr lang="tr-TR" sz="1000">
            <a:latin typeface="Tahoma" pitchFamily="34" charset="0"/>
            <a:ea typeface="Tahoma" pitchFamily="34" charset="0"/>
            <a:cs typeface="Tahoma" pitchFamily="34" charset="0"/>
          </a:endParaRPr>
        </a:p>
      </xdr:txBody>
    </xdr:sp>
    <xdr:clientData/>
  </xdr:twoCellAnchor>
  <xdr:twoCellAnchor>
    <xdr:from>
      <xdr:col>3</xdr:col>
      <xdr:colOff>534133</xdr:colOff>
      <xdr:row>4</xdr:row>
      <xdr:rowOff>158989</xdr:rowOff>
    </xdr:from>
    <xdr:to>
      <xdr:col>3</xdr:col>
      <xdr:colOff>538163</xdr:colOff>
      <xdr:row>5</xdr:row>
      <xdr:rowOff>57150</xdr:rowOff>
    </xdr:to>
    <xdr:cxnSp macro="">
      <xdr:nvCxnSpPr>
        <xdr:cNvPr id="20" name="34 Dirsek Bağlayıcısı"/>
        <xdr:cNvCxnSpPr/>
      </xdr:nvCxnSpPr>
      <xdr:spPr>
        <a:xfrm rot="16200000" flipH="1">
          <a:off x="2534930" y="1253817"/>
          <a:ext cx="117236" cy="4030"/>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495300</xdr:colOff>
      <xdr:row>8</xdr:row>
      <xdr:rowOff>95251</xdr:rowOff>
    </xdr:from>
    <xdr:to>
      <xdr:col>3</xdr:col>
      <xdr:colOff>509588</xdr:colOff>
      <xdr:row>9</xdr:row>
      <xdr:rowOff>57150</xdr:rowOff>
    </xdr:to>
    <xdr:cxnSp macro="">
      <xdr:nvCxnSpPr>
        <xdr:cNvPr id="21" name="42 Düz Ok Bağlayıcısı"/>
        <xdr:cNvCxnSpPr>
          <a:stCxn id="19" idx="2"/>
        </xdr:cNvCxnSpPr>
      </xdr:nvCxnSpPr>
      <xdr:spPr>
        <a:xfrm flipH="1">
          <a:off x="2552700" y="2009776"/>
          <a:ext cx="14288" cy="1809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295274</xdr:colOff>
      <xdr:row>9</xdr:row>
      <xdr:rowOff>57151</xdr:rowOff>
    </xdr:from>
    <xdr:to>
      <xdr:col>5</xdr:col>
      <xdr:colOff>9525</xdr:colOff>
      <xdr:row>12</xdr:row>
      <xdr:rowOff>114300</xdr:rowOff>
    </xdr:to>
    <xdr:sp macro="" textlink="">
      <xdr:nvSpPr>
        <xdr:cNvPr id="22" name="1 Akış Çizelgesi: İşlem"/>
        <xdr:cNvSpPr/>
      </xdr:nvSpPr>
      <xdr:spPr>
        <a:xfrm>
          <a:off x="1666874" y="2190751"/>
          <a:ext cx="1771651" cy="714374"/>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ea typeface="Tahoma" pitchFamily="34" charset="0"/>
              <a:cs typeface="Tahoma" pitchFamily="34" charset="0"/>
            </a:rPr>
            <a:t>Hazırlanan Katılım Belgelerinin Personel Müdürü ve Defterdar Tarafından</a:t>
          </a:r>
          <a:r>
            <a:rPr lang="tr-TR" sz="1000" baseline="0">
              <a:latin typeface="Tahoma" pitchFamily="34" charset="0"/>
              <a:ea typeface="Tahoma" pitchFamily="34" charset="0"/>
              <a:cs typeface="Tahoma" pitchFamily="34" charset="0"/>
            </a:rPr>
            <a:t> İmzalanması</a:t>
          </a:r>
          <a:endParaRPr lang="tr-TR" sz="1000">
            <a:latin typeface="Tahoma" pitchFamily="34" charset="0"/>
            <a:ea typeface="Tahoma" pitchFamily="34" charset="0"/>
            <a:cs typeface="Tahoma" pitchFamily="34" charset="0"/>
          </a:endParaRPr>
        </a:p>
      </xdr:txBody>
    </xdr:sp>
    <xdr:clientData/>
  </xdr:twoCellAnchor>
  <xdr:twoCellAnchor>
    <xdr:from>
      <xdr:col>3</xdr:col>
      <xdr:colOff>543658</xdr:colOff>
      <xdr:row>12</xdr:row>
      <xdr:rowOff>139939</xdr:rowOff>
    </xdr:from>
    <xdr:to>
      <xdr:col>3</xdr:col>
      <xdr:colOff>547688</xdr:colOff>
      <xdr:row>13</xdr:row>
      <xdr:rowOff>38100</xdr:rowOff>
    </xdr:to>
    <xdr:cxnSp macro="">
      <xdr:nvCxnSpPr>
        <xdr:cNvPr id="23" name="45 Dirsek Bağlayıcısı"/>
        <xdr:cNvCxnSpPr/>
      </xdr:nvCxnSpPr>
      <xdr:spPr>
        <a:xfrm rot="16200000" flipH="1">
          <a:off x="2544455" y="2987367"/>
          <a:ext cx="117236" cy="4030"/>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142875</xdr:colOff>
      <xdr:row>26</xdr:row>
      <xdr:rowOff>85727</xdr:rowOff>
    </xdr:from>
    <xdr:to>
      <xdr:col>5</xdr:col>
      <xdr:colOff>293579</xdr:colOff>
      <xdr:row>26</xdr:row>
      <xdr:rowOff>93347</xdr:rowOff>
    </xdr:to>
    <xdr:cxnSp macro="">
      <xdr:nvCxnSpPr>
        <xdr:cNvPr id="24" name="50 Düz Ok Bağlayıcısı"/>
        <xdr:cNvCxnSpPr/>
      </xdr:nvCxnSpPr>
      <xdr:spPr>
        <a:xfrm>
          <a:off x="3571875" y="5943602"/>
          <a:ext cx="150704" cy="76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276226</xdr:colOff>
      <xdr:row>26</xdr:row>
      <xdr:rowOff>9526</xdr:rowOff>
    </xdr:from>
    <xdr:to>
      <xdr:col>6</xdr:col>
      <xdr:colOff>114300</xdr:colOff>
      <xdr:row>28</xdr:row>
      <xdr:rowOff>19051</xdr:rowOff>
    </xdr:to>
    <xdr:sp macro="" textlink="">
      <xdr:nvSpPr>
        <xdr:cNvPr id="25" name="7 Akış Çizelgesi: Belge"/>
        <xdr:cNvSpPr/>
      </xdr:nvSpPr>
      <xdr:spPr>
        <a:xfrm>
          <a:off x="3705226" y="5867401"/>
          <a:ext cx="523874" cy="44767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800">
              <a:latin typeface="Tahoma" pitchFamily="34" charset="0"/>
              <a:ea typeface="Tahoma" pitchFamily="34" charset="0"/>
              <a:cs typeface="Tahoma" pitchFamily="34" charset="0"/>
            </a:rPr>
            <a:t>Ödemeye İlişkin Çizelge</a:t>
          </a:r>
        </a:p>
      </xdr:txBody>
    </xdr:sp>
    <xdr:clientData/>
  </xdr:twoCellAnchor>
  <xdr:twoCellAnchor>
    <xdr:from>
      <xdr:col>2</xdr:col>
      <xdr:colOff>342900</xdr:colOff>
      <xdr:row>24</xdr:row>
      <xdr:rowOff>1</xdr:rowOff>
    </xdr:from>
    <xdr:to>
      <xdr:col>5</xdr:col>
      <xdr:colOff>152400</xdr:colOff>
      <xdr:row>27</xdr:row>
      <xdr:rowOff>85726</xdr:rowOff>
    </xdr:to>
    <xdr:sp macro="" textlink="">
      <xdr:nvSpPr>
        <xdr:cNvPr id="26" name="1 Akış Çizelgesi: İşlem"/>
        <xdr:cNvSpPr/>
      </xdr:nvSpPr>
      <xdr:spPr>
        <a:xfrm>
          <a:off x="1714500" y="5419726"/>
          <a:ext cx="1866900" cy="7429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Eğitim Sonunda Eğiticilere</a:t>
          </a:r>
          <a:r>
            <a:rPr lang="tr-TR" sz="1000" baseline="0">
              <a:latin typeface="Tahoma" pitchFamily="34" charset="0"/>
              <a:ea typeface="Tahoma" pitchFamily="34" charset="0"/>
              <a:cs typeface="Tahoma" pitchFamily="34" charset="0"/>
            </a:rPr>
            <a:t> Ders Ücretlerinin Ödenmesi İçin Mali İşler Servisine Servis Notu Verilmesi</a:t>
          </a:r>
          <a:endParaRPr lang="tr-TR" sz="1000">
            <a:latin typeface="Tahoma" pitchFamily="34" charset="0"/>
            <a:ea typeface="Tahoma" pitchFamily="34" charset="0"/>
            <a:cs typeface="Tahoma" pitchFamily="34" charset="0"/>
          </a:endParaRPr>
        </a:p>
      </xdr:txBody>
    </xdr:sp>
    <xdr:clientData/>
  </xdr:twoCellAnchor>
  <xdr:twoCellAnchor>
    <xdr:from>
      <xdr:col>5</xdr:col>
      <xdr:colOff>276226</xdr:colOff>
      <xdr:row>23</xdr:row>
      <xdr:rowOff>171450</xdr:rowOff>
    </xdr:from>
    <xdr:to>
      <xdr:col>6</xdr:col>
      <xdr:colOff>114300</xdr:colOff>
      <xdr:row>25</xdr:row>
      <xdr:rowOff>161925</xdr:rowOff>
    </xdr:to>
    <xdr:sp macro="" textlink="">
      <xdr:nvSpPr>
        <xdr:cNvPr id="27" name="7 Akış Çizelgesi: Belge"/>
        <xdr:cNvSpPr/>
      </xdr:nvSpPr>
      <xdr:spPr>
        <a:xfrm>
          <a:off x="3705226" y="5372100"/>
          <a:ext cx="523874" cy="4286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800">
              <a:latin typeface="Tahoma" pitchFamily="34" charset="0"/>
              <a:ea typeface="Tahoma" pitchFamily="34" charset="0"/>
              <a:cs typeface="Tahoma" pitchFamily="34" charset="0"/>
            </a:rPr>
            <a:t>Servis Notu</a:t>
          </a:r>
        </a:p>
      </xdr:txBody>
    </xdr:sp>
    <xdr:clientData/>
  </xdr:twoCellAnchor>
  <xdr:twoCellAnchor>
    <xdr:from>
      <xdr:col>5</xdr:col>
      <xdr:colOff>133350</xdr:colOff>
      <xdr:row>24</xdr:row>
      <xdr:rowOff>171452</xdr:rowOff>
    </xdr:from>
    <xdr:to>
      <xdr:col>5</xdr:col>
      <xdr:colOff>284054</xdr:colOff>
      <xdr:row>24</xdr:row>
      <xdr:rowOff>179072</xdr:rowOff>
    </xdr:to>
    <xdr:cxnSp macro="">
      <xdr:nvCxnSpPr>
        <xdr:cNvPr id="28" name="56 Düz Ok Bağlayıcısı"/>
        <xdr:cNvCxnSpPr/>
      </xdr:nvCxnSpPr>
      <xdr:spPr>
        <a:xfrm>
          <a:off x="3562350" y="5591177"/>
          <a:ext cx="150704" cy="76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628650</xdr:colOff>
      <xdr:row>21</xdr:row>
      <xdr:rowOff>123825</xdr:rowOff>
    </xdr:from>
    <xdr:to>
      <xdr:col>4</xdr:col>
      <xdr:colOff>571500</xdr:colOff>
      <xdr:row>23</xdr:row>
      <xdr:rowOff>95250</xdr:rowOff>
    </xdr:to>
    <xdr:sp macro="" textlink="">
      <xdr:nvSpPr>
        <xdr:cNvPr id="29" name="61 Akış Çizelgesi: Önceden Tanımlı İşlem"/>
        <xdr:cNvSpPr/>
      </xdr:nvSpPr>
      <xdr:spPr>
        <a:xfrm>
          <a:off x="2000250" y="4886325"/>
          <a:ext cx="1314450" cy="409575"/>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Giden Evrak İşlem Süreci</a:t>
          </a:r>
        </a:p>
      </xdr:txBody>
    </xdr:sp>
    <xdr:clientData/>
  </xdr:twoCellAnchor>
  <xdr:twoCellAnchor>
    <xdr:from>
      <xdr:col>3</xdr:col>
      <xdr:colOff>609600</xdr:colOff>
      <xdr:row>23</xdr:row>
      <xdr:rowOff>95250</xdr:rowOff>
    </xdr:from>
    <xdr:to>
      <xdr:col>3</xdr:col>
      <xdr:colOff>609601</xdr:colOff>
      <xdr:row>24</xdr:row>
      <xdr:rowOff>0</xdr:rowOff>
    </xdr:to>
    <xdr:cxnSp macro="">
      <xdr:nvCxnSpPr>
        <xdr:cNvPr id="30" name="64 Düz Ok Bağlayıcısı"/>
        <xdr:cNvCxnSpPr/>
      </xdr:nvCxnSpPr>
      <xdr:spPr>
        <a:xfrm>
          <a:off x="2667000" y="5295900"/>
          <a:ext cx="1" cy="1238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485775</xdr:colOff>
      <xdr:row>28</xdr:row>
      <xdr:rowOff>19050</xdr:rowOff>
    </xdr:from>
    <xdr:to>
      <xdr:col>5</xdr:col>
      <xdr:colOff>133350</xdr:colOff>
      <xdr:row>30</xdr:row>
      <xdr:rowOff>190500</xdr:rowOff>
    </xdr:to>
    <xdr:sp macro="" textlink="">
      <xdr:nvSpPr>
        <xdr:cNvPr id="31" name="1 Akış Çizelgesi: İşlem"/>
        <xdr:cNvSpPr/>
      </xdr:nvSpPr>
      <xdr:spPr>
        <a:xfrm>
          <a:off x="1857375" y="6315075"/>
          <a:ext cx="1704975" cy="6096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tr-TR" sz="1000">
              <a:solidFill>
                <a:schemeClr val="dk1"/>
              </a:solidFill>
              <a:latin typeface="Tahoma" pitchFamily="34" charset="0"/>
              <a:ea typeface="Tahoma" pitchFamily="34" charset="0"/>
              <a:cs typeface="Tahoma" pitchFamily="34" charset="0"/>
            </a:rPr>
            <a:t>Eğitime İlişkin Bilgilerin PEROP'a</a:t>
          </a:r>
          <a:r>
            <a:rPr lang="tr-TR" sz="1000" baseline="0">
              <a:solidFill>
                <a:schemeClr val="dk1"/>
              </a:solidFill>
              <a:latin typeface="Tahoma" pitchFamily="34" charset="0"/>
              <a:ea typeface="Tahoma" pitchFamily="34" charset="0"/>
              <a:cs typeface="Tahoma" pitchFamily="34" charset="0"/>
            </a:rPr>
            <a:t> İşlenmesi </a:t>
          </a:r>
          <a:endParaRPr lang="tr-TR" sz="1000">
            <a:latin typeface="Tahoma" pitchFamily="34" charset="0"/>
            <a:ea typeface="Tahoma" pitchFamily="34" charset="0"/>
            <a:cs typeface="Tahoma" pitchFamily="34" charset="0"/>
          </a:endParaRPr>
        </a:p>
      </xdr:txBody>
    </xdr:sp>
    <xdr:clientData/>
  </xdr:twoCellAnchor>
  <xdr:twoCellAnchor>
    <xdr:from>
      <xdr:col>1</xdr:col>
      <xdr:colOff>314325</xdr:colOff>
      <xdr:row>28</xdr:row>
      <xdr:rowOff>104776</xdr:rowOff>
    </xdr:from>
    <xdr:to>
      <xdr:col>2</xdr:col>
      <xdr:colOff>221943</xdr:colOff>
      <xdr:row>30</xdr:row>
      <xdr:rowOff>80118</xdr:rowOff>
    </xdr:to>
    <xdr:sp macro="" textlink="">
      <xdr:nvSpPr>
        <xdr:cNvPr id="32" name="15 Akış Çizelgesi: Manyetik Disk"/>
        <xdr:cNvSpPr/>
      </xdr:nvSpPr>
      <xdr:spPr>
        <a:xfrm>
          <a:off x="1000125" y="6400801"/>
          <a:ext cx="593418" cy="41349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ea typeface="Tahoma" pitchFamily="34" charset="0"/>
              <a:cs typeface="Tahoma" pitchFamily="34" charset="0"/>
            </a:rPr>
            <a:t>PEROP</a:t>
          </a:r>
        </a:p>
      </xdr:txBody>
    </xdr:sp>
    <xdr:clientData/>
  </xdr:twoCellAnchor>
  <xdr:twoCellAnchor>
    <xdr:from>
      <xdr:col>2</xdr:col>
      <xdr:colOff>221943</xdr:colOff>
      <xdr:row>29</xdr:row>
      <xdr:rowOff>92447</xdr:rowOff>
    </xdr:from>
    <xdr:to>
      <xdr:col>2</xdr:col>
      <xdr:colOff>485775</xdr:colOff>
      <xdr:row>29</xdr:row>
      <xdr:rowOff>104775</xdr:rowOff>
    </xdr:to>
    <xdr:cxnSp macro="">
      <xdr:nvCxnSpPr>
        <xdr:cNvPr id="33" name="75 Düz Ok Bağlayıcısı"/>
        <xdr:cNvCxnSpPr>
          <a:stCxn id="32" idx="4"/>
          <a:endCxn id="31" idx="1"/>
        </xdr:cNvCxnSpPr>
      </xdr:nvCxnSpPr>
      <xdr:spPr>
        <a:xfrm>
          <a:off x="1593543" y="6607547"/>
          <a:ext cx="263832" cy="1232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604838</xdr:colOff>
      <xdr:row>30</xdr:row>
      <xdr:rowOff>200024</xdr:rowOff>
    </xdr:from>
    <xdr:to>
      <xdr:col>3</xdr:col>
      <xdr:colOff>609600</xdr:colOff>
      <xdr:row>31</xdr:row>
      <xdr:rowOff>190500</xdr:rowOff>
    </xdr:to>
    <xdr:cxnSp macro="">
      <xdr:nvCxnSpPr>
        <xdr:cNvPr id="34" name="79 Düz Ok Bağlayıcısı"/>
        <xdr:cNvCxnSpPr/>
      </xdr:nvCxnSpPr>
      <xdr:spPr>
        <a:xfrm>
          <a:off x="2662238" y="6934199"/>
          <a:ext cx="4762" cy="2095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600075</xdr:colOff>
      <xdr:row>31</xdr:row>
      <xdr:rowOff>209550</xdr:rowOff>
    </xdr:from>
    <xdr:to>
      <xdr:col>4</xdr:col>
      <xdr:colOff>542925</xdr:colOff>
      <xdr:row>34</xdr:row>
      <xdr:rowOff>9525</xdr:rowOff>
    </xdr:to>
    <xdr:sp macro="" textlink="">
      <xdr:nvSpPr>
        <xdr:cNvPr id="35" name="4 Akış Çizelgesi: Sonlandırıcı"/>
        <xdr:cNvSpPr/>
      </xdr:nvSpPr>
      <xdr:spPr>
        <a:xfrm>
          <a:off x="1971675" y="7162800"/>
          <a:ext cx="1314450" cy="4572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tr-TR" sz="1000">
              <a:latin typeface="Tahoma" pitchFamily="34" charset="0"/>
              <a:ea typeface="Tahoma" pitchFamily="34" charset="0"/>
              <a:cs typeface="Tahoma" pitchFamily="34" charset="0"/>
            </a:rPr>
            <a:t>Evraklar Dosyaya Kaldırılır</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198792</xdr:colOff>
      <xdr:row>2</xdr:row>
      <xdr:rowOff>0</xdr:rowOff>
    </xdr:from>
    <xdr:to>
      <xdr:col>5</xdr:col>
      <xdr:colOff>115966</xdr:colOff>
      <xdr:row>3</xdr:row>
      <xdr:rowOff>207065</xdr:rowOff>
    </xdr:to>
    <xdr:sp macro="" textlink="">
      <xdr:nvSpPr>
        <xdr:cNvPr id="2" name="1 Akış Çizelgesi: İşlem"/>
        <xdr:cNvSpPr/>
      </xdr:nvSpPr>
      <xdr:spPr>
        <a:xfrm>
          <a:off x="2256192" y="571500"/>
          <a:ext cx="1288774" cy="4261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Servis</a:t>
          </a:r>
          <a:r>
            <a:rPr lang="tr-TR" baseline="0"/>
            <a:t> Görevlisi</a:t>
          </a:r>
          <a:endParaRPr lang="tr-TR"/>
        </a:p>
      </xdr:txBody>
    </xdr:sp>
    <xdr:clientData/>
  </xdr:twoCellAnchor>
  <xdr:twoCellAnchor>
    <xdr:from>
      <xdr:col>3</xdr:col>
      <xdr:colOff>207074</xdr:colOff>
      <xdr:row>5</xdr:row>
      <xdr:rowOff>132529</xdr:rowOff>
    </xdr:from>
    <xdr:to>
      <xdr:col>5</xdr:col>
      <xdr:colOff>99401</xdr:colOff>
      <xdr:row>7</xdr:row>
      <xdr:rowOff>165659</xdr:rowOff>
    </xdr:to>
    <xdr:sp macro="" textlink="">
      <xdr:nvSpPr>
        <xdr:cNvPr id="3" name="2 Akış Çizelgesi: İşlem"/>
        <xdr:cNvSpPr/>
      </xdr:nvSpPr>
      <xdr:spPr>
        <a:xfrm>
          <a:off x="2264474" y="1361254"/>
          <a:ext cx="1263927" cy="47128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Servis</a:t>
          </a:r>
          <a:r>
            <a:rPr lang="tr-TR" baseline="0"/>
            <a:t> Sorumlusu</a:t>
          </a:r>
          <a:endParaRPr lang="tr-TR"/>
        </a:p>
      </xdr:txBody>
    </xdr:sp>
    <xdr:clientData/>
  </xdr:twoCellAnchor>
  <xdr:twoCellAnchor>
    <xdr:from>
      <xdr:col>3</xdr:col>
      <xdr:colOff>190508</xdr:colOff>
      <xdr:row>9</xdr:row>
      <xdr:rowOff>8283</xdr:rowOff>
    </xdr:from>
    <xdr:to>
      <xdr:col>5</xdr:col>
      <xdr:colOff>124248</xdr:colOff>
      <xdr:row>11</xdr:row>
      <xdr:rowOff>49708</xdr:rowOff>
    </xdr:to>
    <xdr:sp macro="" textlink="">
      <xdr:nvSpPr>
        <xdr:cNvPr id="4" name="3 Akış Çizelgesi: İşlem"/>
        <xdr:cNvSpPr/>
      </xdr:nvSpPr>
      <xdr:spPr>
        <a:xfrm>
          <a:off x="2247908" y="2113308"/>
          <a:ext cx="1305340" cy="47957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Yönetici Yardımcısı (Personel</a:t>
          </a:r>
          <a:r>
            <a:rPr lang="tr-TR" baseline="0"/>
            <a:t> Müdür Yardımcısı)</a:t>
          </a:r>
          <a:endParaRPr lang="tr-TR"/>
        </a:p>
      </xdr:txBody>
    </xdr:sp>
    <xdr:clientData/>
  </xdr:twoCellAnchor>
  <xdr:twoCellAnchor>
    <xdr:from>
      <xdr:col>3</xdr:col>
      <xdr:colOff>182226</xdr:colOff>
      <xdr:row>12</xdr:row>
      <xdr:rowOff>165663</xdr:rowOff>
    </xdr:from>
    <xdr:to>
      <xdr:col>5</xdr:col>
      <xdr:colOff>149095</xdr:colOff>
      <xdr:row>14</xdr:row>
      <xdr:rowOff>157380</xdr:rowOff>
    </xdr:to>
    <xdr:sp macro="" textlink="">
      <xdr:nvSpPr>
        <xdr:cNvPr id="5" name="4 Akış Çizelgesi: İşlem"/>
        <xdr:cNvSpPr/>
      </xdr:nvSpPr>
      <xdr:spPr>
        <a:xfrm>
          <a:off x="2239626" y="2927913"/>
          <a:ext cx="1338469" cy="42986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Yönetici                  (Personel</a:t>
          </a:r>
          <a:r>
            <a:rPr lang="tr-TR" baseline="0"/>
            <a:t> Müdürü)</a:t>
          </a:r>
          <a:endParaRPr lang="tr-TR"/>
        </a:p>
      </xdr:txBody>
    </xdr:sp>
    <xdr:clientData/>
  </xdr:twoCellAnchor>
  <xdr:twoCellAnchor>
    <xdr:from>
      <xdr:col>3</xdr:col>
      <xdr:colOff>198790</xdr:colOff>
      <xdr:row>16</xdr:row>
      <xdr:rowOff>57992</xdr:rowOff>
    </xdr:from>
    <xdr:to>
      <xdr:col>5</xdr:col>
      <xdr:colOff>115964</xdr:colOff>
      <xdr:row>18</xdr:row>
      <xdr:rowOff>49710</xdr:rowOff>
    </xdr:to>
    <xdr:sp macro="" textlink="">
      <xdr:nvSpPr>
        <xdr:cNvPr id="6" name="6 Akış Çizelgesi: İşlem"/>
        <xdr:cNvSpPr/>
      </xdr:nvSpPr>
      <xdr:spPr>
        <a:xfrm>
          <a:off x="2256190" y="3696542"/>
          <a:ext cx="1288774" cy="42986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Defterdar</a:t>
          </a:r>
        </a:p>
      </xdr:txBody>
    </xdr:sp>
    <xdr:clientData/>
  </xdr:twoCellAnchor>
  <xdr:twoCellAnchor>
    <xdr:from>
      <xdr:col>4</xdr:col>
      <xdr:colOff>153239</xdr:colOff>
      <xdr:row>3</xdr:row>
      <xdr:rowOff>207064</xdr:rowOff>
    </xdr:from>
    <xdr:to>
      <xdr:col>4</xdr:col>
      <xdr:colOff>157381</xdr:colOff>
      <xdr:row>5</xdr:row>
      <xdr:rowOff>132528</xdr:rowOff>
    </xdr:to>
    <xdr:cxnSp macro="">
      <xdr:nvCxnSpPr>
        <xdr:cNvPr id="7" name="7 Düz Ok Bağlayıcısı"/>
        <xdr:cNvCxnSpPr>
          <a:stCxn id="2" idx="2"/>
          <a:endCxn id="3" idx="0"/>
        </xdr:cNvCxnSpPr>
      </xdr:nvCxnSpPr>
      <xdr:spPr>
        <a:xfrm rot="5400000">
          <a:off x="2716703" y="1177375"/>
          <a:ext cx="363614" cy="4142"/>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153238</xdr:colOff>
      <xdr:row>7</xdr:row>
      <xdr:rowOff>165659</xdr:rowOff>
    </xdr:from>
    <xdr:to>
      <xdr:col>4</xdr:col>
      <xdr:colOff>157379</xdr:colOff>
      <xdr:row>9</xdr:row>
      <xdr:rowOff>8283</xdr:rowOff>
    </xdr:to>
    <xdr:cxnSp macro="">
      <xdr:nvCxnSpPr>
        <xdr:cNvPr id="8" name="8 Düz Ok Bağlayıcısı"/>
        <xdr:cNvCxnSpPr>
          <a:stCxn id="3" idx="2"/>
          <a:endCxn id="4" idx="0"/>
        </xdr:cNvCxnSpPr>
      </xdr:nvCxnSpPr>
      <xdr:spPr>
        <a:xfrm>
          <a:off x="2896438" y="1832534"/>
          <a:ext cx="4141" cy="28077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157379</xdr:colOff>
      <xdr:row>11</xdr:row>
      <xdr:rowOff>49708</xdr:rowOff>
    </xdr:from>
    <xdr:to>
      <xdr:col>4</xdr:col>
      <xdr:colOff>165661</xdr:colOff>
      <xdr:row>12</xdr:row>
      <xdr:rowOff>165663</xdr:rowOff>
    </xdr:to>
    <xdr:cxnSp macro="">
      <xdr:nvCxnSpPr>
        <xdr:cNvPr id="9" name="9 Düz Ok Bağlayıcısı"/>
        <xdr:cNvCxnSpPr>
          <a:stCxn id="4" idx="2"/>
          <a:endCxn id="5" idx="0"/>
        </xdr:cNvCxnSpPr>
      </xdr:nvCxnSpPr>
      <xdr:spPr>
        <a:xfrm>
          <a:off x="2900579" y="2592883"/>
          <a:ext cx="8282" cy="33503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164867</xdr:colOff>
      <xdr:row>14</xdr:row>
      <xdr:rowOff>158174</xdr:rowOff>
    </xdr:from>
    <xdr:to>
      <xdr:col>4</xdr:col>
      <xdr:colOff>166455</xdr:colOff>
      <xdr:row>16</xdr:row>
      <xdr:rowOff>42220</xdr:rowOff>
    </xdr:to>
    <xdr:cxnSp macro="">
      <xdr:nvCxnSpPr>
        <xdr:cNvPr id="10" name="10 Düz Ok Bağlayıcısı"/>
        <xdr:cNvCxnSpPr>
          <a:stCxn id="5" idx="2"/>
        </xdr:cNvCxnSpPr>
      </xdr:nvCxnSpPr>
      <xdr:spPr>
        <a:xfrm rot="5400000">
          <a:off x="2747763" y="3518878"/>
          <a:ext cx="322196"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ersonelMD\Tarama%20(Genel)\2.%20Pers.%20Md.%20&#304;&#351;l.%20S&#252;re&#231;leri\E&#287;itim-2016\kopyalanan\8-%20Hizmet%20&#304;&#231;i%20E&#287;itim%20&#304;&#351;lem%20S&#252;rec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Süreç Modeli"/>
      <sheetName val="Süreç Modeli (2)"/>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5_IO"/>
      <sheetName val="6_FD"/>
      <sheetName val="Yetkinlik_Egitim"/>
    </sheetNames>
    <sheetDataSet>
      <sheetData sheetId="0">
        <row r="3">
          <cell r="C3" t="str">
            <v>Personel Süreç Grubu</v>
          </cell>
        </row>
        <row r="4">
          <cell r="C4" t="str">
            <v>Eğitim Servisi Ana Süreci</v>
          </cell>
        </row>
        <row r="5">
          <cell r="C5" t="str">
            <v>Hizmet İçi Eğitim İşlem Süreci</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mailto:dogan.gidis@maliye.gov.tr"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
  <dimension ref="A1:IV38"/>
  <sheetViews>
    <sheetView zoomScale="85" zoomScaleNormal="85" workbookViewId="0">
      <selection activeCell="C7" sqref="C7"/>
    </sheetView>
  </sheetViews>
  <sheetFormatPr defaultRowHeight="12.75"/>
  <cols>
    <col min="1" max="1" width="5.625" style="34" customWidth="1"/>
    <col min="2" max="2" width="40.5" style="34" customWidth="1"/>
    <col min="3" max="3" width="44.75" style="34" customWidth="1"/>
    <col min="4" max="16384" width="9" style="34"/>
  </cols>
  <sheetData>
    <row r="1" spans="1:256" ht="18">
      <c r="A1" s="51" t="s">
        <v>168</v>
      </c>
      <c r="B1" s="32"/>
      <c r="C1" s="33"/>
    </row>
    <row r="2" spans="1:256" ht="6.75" customHeight="1">
      <c r="A2" s="35"/>
    </row>
    <row r="3" spans="1:256">
      <c r="A3" s="45" t="s">
        <v>157</v>
      </c>
      <c r="B3" s="31" t="s">
        <v>164</v>
      </c>
      <c r="C3" s="141" t="s">
        <v>1162</v>
      </c>
    </row>
    <row r="4" spans="1:256">
      <c r="A4" s="45" t="s">
        <v>158</v>
      </c>
      <c r="B4" s="31" t="s">
        <v>119</v>
      </c>
      <c r="C4" s="123" t="s">
        <v>1163</v>
      </c>
    </row>
    <row r="5" spans="1:256">
      <c r="A5" s="45" t="s">
        <v>159</v>
      </c>
      <c r="B5" s="31" t="s">
        <v>118</v>
      </c>
      <c r="C5" s="142" t="s">
        <v>253</v>
      </c>
    </row>
    <row r="6" spans="1:256" ht="25.5">
      <c r="A6" s="45" t="s">
        <v>160</v>
      </c>
      <c r="B6" s="31" t="s">
        <v>155</v>
      </c>
      <c r="C6" s="36" t="s">
        <v>1164</v>
      </c>
    </row>
    <row r="7" spans="1:256" ht="25.5">
      <c r="A7" s="45" t="s">
        <v>161</v>
      </c>
      <c r="B7" s="31" t="s">
        <v>156</v>
      </c>
      <c r="C7" s="36" t="s">
        <v>1165</v>
      </c>
    </row>
    <row r="9" spans="1:256" s="44" customFormat="1" ht="28.5">
      <c r="A9" s="148" t="s">
        <v>110</v>
      </c>
      <c r="B9" s="149"/>
      <c r="C9" s="150"/>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c r="IG9" s="34"/>
      <c r="IH9" s="34"/>
      <c r="II9" s="34"/>
      <c r="IJ9" s="34"/>
      <c r="IK9" s="34"/>
      <c r="IL9" s="34"/>
      <c r="IM9" s="34"/>
      <c r="IN9" s="34"/>
      <c r="IO9" s="34"/>
      <c r="IP9" s="34"/>
      <c r="IQ9" s="34"/>
      <c r="IR9" s="34"/>
      <c r="IS9" s="34"/>
      <c r="IT9" s="34"/>
      <c r="IU9" s="34"/>
      <c r="IV9" s="34"/>
    </row>
    <row r="10" spans="1:256" s="46" customFormat="1" ht="21">
      <c r="A10" s="154" t="s">
        <v>96</v>
      </c>
      <c r="B10" s="155"/>
      <c r="C10" s="156"/>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c r="IJ10" s="34"/>
      <c r="IK10" s="34"/>
      <c r="IL10" s="34"/>
      <c r="IM10" s="34"/>
      <c r="IN10" s="34"/>
      <c r="IO10" s="34"/>
      <c r="IP10" s="34"/>
      <c r="IQ10" s="34"/>
      <c r="IR10" s="34"/>
      <c r="IS10" s="34"/>
      <c r="IT10" s="34"/>
      <c r="IU10" s="34"/>
      <c r="IV10" s="34"/>
    </row>
    <row r="11" spans="1:256" s="46" customFormat="1" ht="19.5">
      <c r="A11" s="79"/>
      <c r="B11" s="80"/>
      <c r="C11" s="80"/>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c r="IL11" s="34"/>
      <c r="IM11" s="34"/>
      <c r="IN11" s="34"/>
      <c r="IO11" s="34"/>
      <c r="IP11" s="34"/>
      <c r="IQ11" s="34"/>
      <c r="IR11" s="34"/>
      <c r="IS11" s="34"/>
      <c r="IT11" s="34"/>
      <c r="IU11" s="34"/>
      <c r="IV11" s="34"/>
    </row>
    <row r="12" spans="1:256" ht="19.5">
      <c r="A12" s="151" t="s">
        <v>42</v>
      </c>
      <c r="B12" s="152"/>
      <c r="C12" s="153"/>
    </row>
    <row r="13" spans="1:256" ht="15">
      <c r="A13" s="37">
        <v>2</v>
      </c>
      <c r="B13" s="38" t="s">
        <v>162</v>
      </c>
      <c r="C13" s="39"/>
      <c r="D13" s="40"/>
    </row>
    <row r="14" spans="1:256">
      <c r="A14" s="41" t="e">
        <f>IF(AND(#REF!&lt;&gt;"",#REF!&lt;&gt;""),1,0)</f>
        <v>#REF!</v>
      </c>
      <c r="B14" s="52" t="s">
        <v>169</v>
      </c>
      <c r="D14" s="40"/>
    </row>
    <row r="15" spans="1:256">
      <c r="A15" s="100" t="e">
        <f>IF(AND(#REF!&lt;&gt;"",#REF!&lt;&gt;""),1,0)</f>
        <v>#REF!</v>
      </c>
      <c r="B15" s="101" t="s">
        <v>170</v>
      </c>
      <c r="C15" s="102"/>
      <c r="D15" s="40"/>
    </row>
    <row r="16" spans="1:256">
      <c r="A16" s="103" t="e">
        <f>IF(AND(#REF!&lt;&gt;"",#REF!&lt;&gt;""),1,0)</f>
        <v>#REF!</v>
      </c>
      <c r="B16" s="101" t="s">
        <v>171</v>
      </c>
      <c r="C16" s="102"/>
      <c r="D16" s="40"/>
    </row>
    <row r="17" spans="1:4">
      <c r="A17" s="42" t="e">
        <f>IF(#REF!&lt;&gt;"",1,0)</f>
        <v>#REF!</v>
      </c>
      <c r="B17" s="52" t="s">
        <v>173</v>
      </c>
      <c r="D17" s="40"/>
    </row>
    <row r="18" spans="1:4">
      <c r="A18" s="103" t="e">
        <f>IF(#REF!&lt;&gt;"",1,0)</f>
        <v>#REF!</v>
      </c>
      <c r="B18" s="101" t="s">
        <v>172</v>
      </c>
      <c r="C18" s="102"/>
      <c r="D18" s="40"/>
    </row>
    <row r="19" spans="1:4">
      <c r="A19" s="103" t="e">
        <f>IF(#REF!&lt;&gt;"",1,0)</f>
        <v>#REF!</v>
      </c>
      <c r="B19" s="101" t="s">
        <v>174</v>
      </c>
      <c r="C19" s="102"/>
      <c r="D19" s="40"/>
    </row>
    <row r="20" spans="1:4" ht="15">
      <c r="A20" s="38">
        <v>3</v>
      </c>
      <c r="B20" s="53" t="s">
        <v>123</v>
      </c>
      <c r="C20" s="39"/>
    </row>
    <row r="21" spans="1:4">
      <c r="A21" s="42" t="e">
        <f>IF(#REF!&lt;&gt;"",1,0)</f>
        <v>#REF!</v>
      </c>
      <c r="B21" s="52" t="s">
        <v>176</v>
      </c>
      <c r="C21" s="43"/>
      <c r="D21" s="40"/>
    </row>
    <row r="22" spans="1:4">
      <c r="A22" s="42" t="e">
        <f>IF(#REF!&lt;&gt;"",1,0)</f>
        <v>#REF!</v>
      </c>
      <c r="B22" s="52" t="s">
        <v>177</v>
      </c>
      <c r="C22" s="43"/>
      <c r="D22" s="40"/>
    </row>
    <row r="23" spans="1:4">
      <c r="A23" s="42" t="e">
        <f>IF(#REF!&lt;&gt;"",1,0)</f>
        <v>#REF!</v>
      </c>
      <c r="B23" s="52" t="s">
        <v>178</v>
      </c>
      <c r="C23" s="43"/>
      <c r="D23" s="40"/>
    </row>
    <row r="24" spans="1:4">
      <c r="A24" s="42" t="e">
        <f>IF(AND(#REF!&lt;&gt;"",#REF!&lt;&gt;""),1,0)</f>
        <v>#REF!</v>
      </c>
      <c r="B24" s="52" t="s">
        <v>179</v>
      </c>
      <c r="C24" s="43"/>
      <c r="D24" s="40"/>
    </row>
    <row r="25" spans="1:4">
      <c r="A25" s="42" t="e">
        <f>IF(#REF!&lt;&gt;"",1,0)</f>
        <v>#REF!</v>
      </c>
      <c r="B25" s="52" t="s">
        <v>201</v>
      </c>
      <c r="C25" s="43"/>
      <c r="D25" s="40"/>
    </row>
    <row r="26" spans="1:4">
      <c r="A26" s="42" t="e">
        <f>IF(#REF!&lt;&gt;"",1,0)</f>
        <v>#REF!</v>
      </c>
      <c r="B26" s="52" t="s">
        <v>202</v>
      </c>
      <c r="C26" s="43"/>
      <c r="D26" s="40"/>
    </row>
    <row r="27" spans="1:4">
      <c r="A27" s="42" t="e">
        <f>IF(AND('37_P_Ac'!B10&lt;&gt;"",'37_P_Ac'!C10&lt;&gt;"",'37_P_Ac'!D10&lt;&gt;"",'37_P_Ac'!E10&lt;&gt;"",'37_P_Ac'!H10&lt;&gt;"",'37_P_Ac'!J10&lt;&gt;"",'37_P_Ac'!K10&lt;&gt;"",'37_P_Ac'!L10&lt;&gt;"",'37_P_Ac'!#REF!&lt;&gt;"",'37_P_Ac'!#REF!&lt;&gt;"",'37_P_Ac'!N10&lt;&gt;"",'37_P_Ac'!O10&lt;&gt;"",'37_P_Ac'!#REF!&lt;&gt;""),1,0)</f>
        <v>#REF!</v>
      </c>
      <c r="B27" s="52" t="s">
        <v>116</v>
      </c>
    </row>
    <row r="28" spans="1:4">
      <c r="A28" s="41" t="e">
        <f>IF(AND(#REF!&lt;&gt;"",#REF!&lt;&gt;""),1,0)</f>
        <v>#REF!</v>
      </c>
      <c r="B28" s="52" t="s">
        <v>112</v>
      </c>
    </row>
    <row r="29" spans="1:4">
      <c r="A29" s="41" t="e">
        <f>IF(AND(#REF!&lt;&gt;"",#REF!&lt;&gt;"",#REF!&lt;&gt;""),1,0)</f>
        <v>#REF!</v>
      </c>
      <c r="B29" s="52" t="s">
        <v>113</v>
      </c>
    </row>
    <row r="30" spans="1:4" ht="15">
      <c r="A30" s="38">
        <v>4</v>
      </c>
      <c r="B30" s="53" t="s">
        <v>121</v>
      </c>
      <c r="C30" s="39"/>
      <c r="D30" s="40"/>
    </row>
    <row r="31" spans="1:4">
      <c r="A31" s="103" t="e">
        <f>IF(AND(#REF!&lt;&gt;"",#REF!&lt;&gt;""),1,0)</f>
        <v>#REF!</v>
      </c>
      <c r="B31" s="101" t="s">
        <v>175</v>
      </c>
      <c r="C31" s="104"/>
      <c r="D31" s="40"/>
    </row>
    <row r="32" spans="1:4">
      <c r="A32" s="42">
        <f>IF(AND('42_R_HG'!B9&lt;&gt;"",'42_R_HG'!E9&lt;&gt;""),1,0)</f>
        <v>0</v>
      </c>
      <c r="B32" s="52" t="s">
        <v>125</v>
      </c>
      <c r="C32" s="43"/>
      <c r="D32" s="40"/>
    </row>
    <row r="33" spans="1:4">
      <c r="A33" s="103">
        <f>IF(AND('43_R_PG'!B9&lt;&gt;"",'43_R_PG'!C9&lt;&gt;""),1,0)</f>
        <v>0</v>
      </c>
      <c r="B33" s="101" t="s">
        <v>124</v>
      </c>
      <c r="C33" s="104"/>
      <c r="D33" s="40"/>
    </row>
    <row r="34" spans="1:4">
      <c r="A34" s="103">
        <f>IF('44_R_Ko'!B9&lt;&gt;"",1,0)</f>
        <v>0</v>
      </c>
      <c r="B34" s="101" t="s">
        <v>122</v>
      </c>
      <c r="C34" s="104"/>
      <c r="D34" s="40"/>
    </row>
    <row r="35" spans="1:4" ht="15">
      <c r="A35" s="38">
        <v>5</v>
      </c>
      <c r="B35" s="53" t="s">
        <v>180</v>
      </c>
      <c r="C35" s="39"/>
    </row>
    <row r="36" spans="1:4">
      <c r="A36" s="42" t="e">
        <f>IF(AND(#REF!&lt;&gt;"",#REF!&lt;&gt;"",#REF!&lt;&gt;"",#REF!&lt;&gt;"",#REF!&lt;&gt;""""),1,0)</f>
        <v>#REF!</v>
      </c>
      <c r="B36" s="52" t="s">
        <v>117</v>
      </c>
    </row>
    <row r="37" spans="1:4" ht="15">
      <c r="A37" s="38">
        <v>6</v>
      </c>
      <c r="B37" s="53" t="s">
        <v>114</v>
      </c>
      <c r="C37" s="39"/>
    </row>
    <row r="38" spans="1:4">
      <c r="A38" s="42" t="e">
        <f>IF(AND(#REF!&lt;&gt;"",#REF!&lt;&gt;""),1,0)</f>
        <v>#REF!</v>
      </c>
      <c r="B38" s="52" t="s">
        <v>115</v>
      </c>
    </row>
  </sheetData>
  <sheetProtection selectLockedCells="1"/>
  <mergeCells count="3">
    <mergeCell ref="A9:C9"/>
    <mergeCell ref="A12:C12"/>
    <mergeCell ref="A10:C10"/>
  </mergeCells>
  <phoneticPr fontId="33" type="noConversion"/>
  <conditionalFormatting sqref="A38 A31:A34 A36 A14:A19 A21:A29">
    <cfRule type="iconSet" priority="12">
      <iconSet iconSet="3Symbols2" showValue="0">
        <cfvo type="percent" val="0"/>
        <cfvo type="num" val="0" gte="0"/>
        <cfvo type="num" val="1"/>
      </iconSet>
    </cfRule>
  </conditionalFormatting>
  <conditionalFormatting sqref="A15">
    <cfRule type="iconSet" priority="11">
      <iconSet iconSet="3Symbols2" showValue="0">
        <cfvo type="percent" val="0"/>
        <cfvo type="num" val="0" gte="0"/>
        <cfvo type="num" val="1"/>
      </iconSet>
    </cfRule>
  </conditionalFormatting>
  <conditionalFormatting sqref="C3:C7">
    <cfRule type="containsBlanks" dxfId="52" priority="3">
      <formula>LEN(TRIM(C3))=0</formula>
    </cfRule>
  </conditionalFormatting>
  <conditionalFormatting sqref="C3:C4">
    <cfRule type="containsBlanks" dxfId="51" priority="2">
      <formula>LEN(TRIM(C3))=0</formula>
    </cfRule>
  </conditionalFormatting>
  <conditionalFormatting sqref="C3:C4">
    <cfRule type="containsBlanks" dxfId="50" priority="1">
      <formula>LEN(TRIM(C3))=0</formula>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6"/>
  <sheetViews>
    <sheetView view="pageBreakPreview" zoomScaleSheetLayoutView="100" workbookViewId="0">
      <selection activeCell="C34" sqref="C34"/>
    </sheetView>
  </sheetViews>
  <sheetFormatPr defaultRowHeight="15"/>
  <cols>
    <col min="1" max="1" width="5" style="9" customWidth="1"/>
    <col min="2" max="2" width="78" style="9" customWidth="1"/>
    <col min="3" max="256" width="9" style="2"/>
    <col min="257" max="257" width="5" style="2" customWidth="1"/>
    <col min="258" max="258" width="78" style="2" customWidth="1"/>
    <col min="259" max="512" width="9" style="2"/>
    <col min="513" max="513" width="5" style="2" customWidth="1"/>
    <col min="514" max="514" width="78" style="2" customWidth="1"/>
    <col min="515" max="768" width="9" style="2"/>
    <col min="769" max="769" width="5" style="2" customWidth="1"/>
    <col min="770" max="770" width="78" style="2" customWidth="1"/>
    <col min="771" max="1024" width="9" style="2"/>
    <col min="1025" max="1025" width="5" style="2" customWidth="1"/>
    <col min="1026" max="1026" width="78" style="2" customWidth="1"/>
    <col min="1027" max="1280" width="9" style="2"/>
    <col min="1281" max="1281" width="5" style="2" customWidth="1"/>
    <col min="1282" max="1282" width="78" style="2" customWidth="1"/>
    <col min="1283" max="1536" width="9" style="2"/>
    <col min="1537" max="1537" width="5" style="2" customWidth="1"/>
    <col min="1538" max="1538" width="78" style="2" customWidth="1"/>
    <col min="1539" max="1792" width="9" style="2"/>
    <col min="1793" max="1793" width="5" style="2" customWidth="1"/>
    <col min="1794" max="1794" width="78" style="2" customWidth="1"/>
    <col min="1795" max="2048" width="9" style="2"/>
    <col min="2049" max="2049" width="5" style="2" customWidth="1"/>
    <col min="2050" max="2050" width="78" style="2" customWidth="1"/>
    <col min="2051" max="2304" width="9" style="2"/>
    <col min="2305" max="2305" width="5" style="2" customWidth="1"/>
    <col min="2306" max="2306" width="78" style="2" customWidth="1"/>
    <col min="2307" max="2560" width="9" style="2"/>
    <col min="2561" max="2561" width="5" style="2" customWidth="1"/>
    <col min="2562" max="2562" width="78" style="2" customWidth="1"/>
    <col min="2563" max="2816" width="9" style="2"/>
    <col min="2817" max="2817" width="5" style="2" customWidth="1"/>
    <col min="2818" max="2818" width="78" style="2" customWidth="1"/>
    <col min="2819" max="3072" width="9" style="2"/>
    <col min="3073" max="3073" width="5" style="2" customWidth="1"/>
    <col min="3074" max="3074" width="78" style="2" customWidth="1"/>
    <col min="3075" max="3328" width="9" style="2"/>
    <col min="3329" max="3329" width="5" style="2" customWidth="1"/>
    <col min="3330" max="3330" width="78" style="2" customWidth="1"/>
    <col min="3331" max="3584" width="9" style="2"/>
    <col min="3585" max="3585" width="5" style="2" customWidth="1"/>
    <col min="3586" max="3586" width="78" style="2" customWidth="1"/>
    <col min="3587" max="3840" width="9" style="2"/>
    <col min="3841" max="3841" width="5" style="2" customWidth="1"/>
    <col min="3842" max="3842" width="78" style="2" customWidth="1"/>
    <col min="3843" max="4096" width="9" style="2"/>
    <col min="4097" max="4097" width="5" style="2" customWidth="1"/>
    <col min="4098" max="4098" width="78" style="2" customWidth="1"/>
    <col min="4099" max="4352" width="9" style="2"/>
    <col min="4353" max="4353" width="5" style="2" customWidth="1"/>
    <col min="4354" max="4354" width="78" style="2" customWidth="1"/>
    <col min="4355" max="4608" width="9" style="2"/>
    <col min="4609" max="4609" width="5" style="2" customWidth="1"/>
    <col min="4610" max="4610" width="78" style="2" customWidth="1"/>
    <col min="4611" max="4864" width="9" style="2"/>
    <col min="4865" max="4865" width="5" style="2" customWidth="1"/>
    <col min="4866" max="4866" width="78" style="2" customWidth="1"/>
    <col min="4867" max="5120" width="9" style="2"/>
    <col min="5121" max="5121" width="5" style="2" customWidth="1"/>
    <col min="5122" max="5122" width="78" style="2" customWidth="1"/>
    <col min="5123" max="5376" width="9" style="2"/>
    <col min="5377" max="5377" width="5" style="2" customWidth="1"/>
    <col min="5378" max="5378" width="78" style="2" customWidth="1"/>
    <col min="5379" max="5632" width="9" style="2"/>
    <col min="5633" max="5633" width="5" style="2" customWidth="1"/>
    <col min="5634" max="5634" width="78" style="2" customWidth="1"/>
    <col min="5635" max="5888" width="9" style="2"/>
    <col min="5889" max="5889" width="5" style="2" customWidth="1"/>
    <col min="5890" max="5890" width="78" style="2" customWidth="1"/>
    <col min="5891" max="6144" width="9" style="2"/>
    <col min="6145" max="6145" width="5" style="2" customWidth="1"/>
    <col min="6146" max="6146" width="78" style="2" customWidth="1"/>
    <col min="6147" max="6400" width="9" style="2"/>
    <col min="6401" max="6401" width="5" style="2" customWidth="1"/>
    <col min="6402" max="6402" width="78" style="2" customWidth="1"/>
    <col min="6403" max="6656" width="9" style="2"/>
    <col min="6657" max="6657" width="5" style="2" customWidth="1"/>
    <col min="6658" max="6658" width="78" style="2" customWidth="1"/>
    <col min="6659" max="6912" width="9" style="2"/>
    <col min="6913" max="6913" width="5" style="2" customWidth="1"/>
    <col min="6914" max="6914" width="78" style="2" customWidth="1"/>
    <col min="6915" max="7168" width="9" style="2"/>
    <col min="7169" max="7169" width="5" style="2" customWidth="1"/>
    <col min="7170" max="7170" width="78" style="2" customWidth="1"/>
    <col min="7171" max="7424" width="9" style="2"/>
    <col min="7425" max="7425" width="5" style="2" customWidth="1"/>
    <col min="7426" max="7426" width="78" style="2" customWidth="1"/>
    <col min="7427" max="7680" width="9" style="2"/>
    <col min="7681" max="7681" width="5" style="2" customWidth="1"/>
    <col min="7682" max="7682" width="78" style="2" customWidth="1"/>
    <col min="7683" max="7936" width="9" style="2"/>
    <col min="7937" max="7937" width="5" style="2" customWidth="1"/>
    <col min="7938" max="7938" width="78" style="2" customWidth="1"/>
    <col min="7939" max="8192" width="9" style="2"/>
    <col min="8193" max="8193" width="5" style="2" customWidth="1"/>
    <col min="8194" max="8194" width="78" style="2" customWidth="1"/>
    <col min="8195" max="8448" width="9" style="2"/>
    <col min="8449" max="8449" width="5" style="2" customWidth="1"/>
    <col min="8450" max="8450" width="78" style="2" customWidth="1"/>
    <col min="8451" max="8704" width="9" style="2"/>
    <col min="8705" max="8705" width="5" style="2" customWidth="1"/>
    <col min="8706" max="8706" width="78" style="2" customWidth="1"/>
    <col min="8707" max="8960" width="9" style="2"/>
    <col min="8961" max="8961" width="5" style="2" customWidth="1"/>
    <col min="8962" max="8962" width="78" style="2" customWidth="1"/>
    <col min="8963" max="9216" width="9" style="2"/>
    <col min="9217" max="9217" width="5" style="2" customWidth="1"/>
    <col min="9218" max="9218" width="78" style="2" customWidth="1"/>
    <col min="9219" max="9472" width="9" style="2"/>
    <col min="9473" max="9473" width="5" style="2" customWidth="1"/>
    <col min="9474" max="9474" width="78" style="2" customWidth="1"/>
    <col min="9475" max="9728" width="9" style="2"/>
    <col min="9729" max="9729" width="5" style="2" customWidth="1"/>
    <col min="9730" max="9730" width="78" style="2" customWidth="1"/>
    <col min="9731" max="9984" width="9" style="2"/>
    <col min="9985" max="9985" width="5" style="2" customWidth="1"/>
    <col min="9986" max="9986" width="78" style="2" customWidth="1"/>
    <col min="9987" max="10240" width="9" style="2"/>
    <col min="10241" max="10241" width="5" style="2" customWidth="1"/>
    <col min="10242" max="10242" width="78" style="2" customWidth="1"/>
    <col min="10243" max="10496" width="9" style="2"/>
    <col min="10497" max="10497" width="5" style="2" customWidth="1"/>
    <col min="10498" max="10498" width="78" style="2" customWidth="1"/>
    <col min="10499" max="10752" width="9" style="2"/>
    <col min="10753" max="10753" width="5" style="2" customWidth="1"/>
    <col min="10754" max="10754" width="78" style="2" customWidth="1"/>
    <col min="10755" max="11008" width="9" style="2"/>
    <col min="11009" max="11009" width="5" style="2" customWidth="1"/>
    <col min="11010" max="11010" width="78" style="2" customWidth="1"/>
    <col min="11011" max="11264" width="9" style="2"/>
    <col min="11265" max="11265" width="5" style="2" customWidth="1"/>
    <col min="11266" max="11266" width="78" style="2" customWidth="1"/>
    <col min="11267" max="11520" width="9" style="2"/>
    <col min="11521" max="11521" width="5" style="2" customWidth="1"/>
    <col min="11522" max="11522" width="78" style="2" customWidth="1"/>
    <col min="11523" max="11776" width="9" style="2"/>
    <col min="11777" max="11777" width="5" style="2" customWidth="1"/>
    <col min="11778" max="11778" width="78" style="2" customWidth="1"/>
    <col min="11779" max="12032" width="9" style="2"/>
    <col min="12033" max="12033" width="5" style="2" customWidth="1"/>
    <col min="12034" max="12034" width="78" style="2" customWidth="1"/>
    <col min="12035" max="12288" width="9" style="2"/>
    <col min="12289" max="12289" width="5" style="2" customWidth="1"/>
    <col min="12290" max="12290" width="78" style="2" customWidth="1"/>
    <col min="12291" max="12544" width="9" style="2"/>
    <col min="12545" max="12545" width="5" style="2" customWidth="1"/>
    <col min="12546" max="12546" width="78" style="2" customWidth="1"/>
    <col min="12547" max="12800" width="9" style="2"/>
    <col min="12801" max="12801" width="5" style="2" customWidth="1"/>
    <col min="12802" max="12802" width="78" style="2" customWidth="1"/>
    <col min="12803" max="13056" width="9" style="2"/>
    <col min="13057" max="13057" width="5" style="2" customWidth="1"/>
    <col min="13058" max="13058" width="78" style="2" customWidth="1"/>
    <col min="13059" max="13312" width="9" style="2"/>
    <col min="13313" max="13313" width="5" style="2" customWidth="1"/>
    <col min="13314" max="13314" width="78" style="2" customWidth="1"/>
    <col min="13315" max="13568" width="9" style="2"/>
    <col min="13569" max="13569" width="5" style="2" customWidth="1"/>
    <col min="13570" max="13570" width="78" style="2" customWidth="1"/>
    <col min="13571" max="13824" width="9" style="2"/>
    <col min="13825" max="13825" width="5" style="2" customWidth="1"/>
    <col min="13826" max="13826" width="78" style="2" customWidth="1"/>
    <col min="13827" max="14080" width="9" style="2"/>
    <col min="14081" max="14081" width="5" style="2" customWidth="1"/>
    <col min="14082" max="14082" width="78" style="2" customWidth="1"/>
    <col min="14083" max="14336" width="9" style="2"/>
    <col min="14337" max="14337" width="5" style="2" customWidth="1"/>
    <col min="14338" max="14338" width="78" style="2" customWidth="1"/>
    <col min="14339" max="14592" width="9" style="2"/>
    <col min="14593" max="14593" width="5" style="2" customWidth="1"/>
    <col min="14594" max="14594" width="78" style="2" customWidth="1"/>
    <col min="14595" max="14848" width="9" style="2"/>
    <col min="14849" max="14849" width="5" style="2" customWidth="1"/>
    <col min="14850" max="14850" width="78" style="2" customWidth="1"/>
    <col min="14851" max="15104" width="9" style="2"/>
    <col min="15105" max="15105" width="5" style="2" customWidth="1"/>
    <col min="15106" max="15106" width="78" style="2" customWidth="1"/>
    <col min="15107" max="15360" width="9" style="2"/>
    <col min="15361" max="15361" width="5" style="2" customWidth="1"/>
    <col min="15362" max="15362" width="78" style="2" customWidth="1"/>
    <col min="15363" max="15616" width="9" style="2"/>
    <col min="15617" max="15617" width="5" style="2" customWidth="1"/>
    <col min="15618" max="15618" width="78" style="2" customWidth="1"/>
    <col min="15619" max="15872" width="9" style="2"/>
    <col min="15873" max="15873" width="5" style="2" customWidth="1"/>
    <col min="15874" max="15874" width="78" style="2" customWidth="1"/>
    <col min="15875" max="16128" width="9" style="2"/>
    <col min="16129" max="16129" width="5" style="2" customWidth="1"/>
    <col min="16130" max="16130" width="78" style="2" customWidth="1"/>
    <col min="16131" max="16384" width="9" style="2"/>
  </cols>
  <sheetData>
    <row r="1" spans="1:3">
      <c r="A1" s="1" t="s">
        <v>165</v>
      </c>
      <c r="B1" s="109" t="str">
        <f>IF('[1]1_GO'!C3="","",'[1]1_GO'!C3)</f>
        <v>Personel Süreç Grubu</v>
      </c>
      <c r="C1" s="19" t="s">
        <v>181</v>
      </c>
    </row>
    <row r="2" spans="1:3">
      <c r="A2" s="1" t="s">
        <v>167</v>
      </c>
      <c r="B2" s="110" t="str">
        <f>IF('[1]1_GO'!C4="","",'[1]1_GO'!C4)</f>
        <v>Eğitim Servisi Ana Süreci</v>
      </c>
    </row>
    <row r="3" spans="1:3">
      <c r="A3" s="1" t="s">
        <v>166</v>
      </c>
      <c r="B3" s="111" t="str">
        <f>IF('[1]1_GO'!C5="","",'[1]1_GO'!C5)</f>
        <v>Hizmet İçi Eğitim İşlem Süreci</v>
      </c>
    </row>
    <row r="4" spans="1:3">
      <c r="A4" s="2"/>
      <c r="B4" s="2"/>
    </row>
    <row r="5" spans="1:3" ht="21.75">
      <c r="A5" s="3" t="s">
        <v>276</v>
      </c>
      <c r="B5" s="5"/>
    </row>
    <row r="6" spans="1:3">
      <c r="A6" s="6"/>
      <c r="B6" s="8"/>
    </row>
    <row r="7" spans="1:3">
      <c r="A7" s="121"/>
      <c r="B7" s="2"/>
    </row>
    <row r="8" spans="1:3">
      <c r="A8" s="1" t="s">
        <v>163</v>
      </c>
      <c r="B8" s="1" t="s">
        <v>277</v>
      </c>
    </row>
    <row r="9" spans="1:3">
      <c r="A9" s="125" t="s">
        <v>278</v>
      </c>
      <c r="B9" s="126" t="s">
        <v>279</v>
      </c>
    </row>
    <row r="10" spans="1:3">
      <c r="A10" s="125" t="s">
        <v>280</v>
      </c>
      <c r="B10" s="126" t="s">
        <v>281</v>
      </c>
    </row>
    <row r="11" spans="1:3">
      <c r="A11" s="125" t="s">
        <v>282</v>
      </c>
      <c r="B11" s="126" t="s">
        <v>279</v>
      </c>
    </row>
    <row r="12" spans="1:3">
      <c r="A12" s="125" t="s">
        <v>283</v>
      </c>
      <c r="B12" s="126" t="s">
        <v>284</v>
      </c>
    </row>
    <row r="13" spans="1:3">
      <c r="A13" s="125" t="s">
        <v>285</v>
      </c>
      <c r="B13" s="126" t="s">
        <v>286</v>
      </c>
    </row>
    <row r="14" spans="1:3">
      <c r="A14" s="125" t="s">
        <v>287</v>
      </c>
      <c r="B14" s="126" t="s">
        <v>288</v>
      </c>
    </row>
    <row r="15" spans="1:3">
      <c r="A15" s="126"/>
      <c r="B15" s="126"/>
    </row>
    <row r="16" spans="1:3">
      <c r="A16" s="126"/>
      <c r="B16" s="126"/>
    </row>
    <row r="17" spans="1:2">
      <c r="A17" s="126"/>
      <c r="B17" s="126"/>
    </row>
    <row r="18" spans="1:2">
      <c r="A18" s="126"/>
      <c r="B18" s="126"/>
    </row>
    <row r="19" spans="1:2">
      <c r="A19" s="126"/>
      <c r="B19" s="126"/>
    </row>
    <row r="20" spans="1:2">
      <c r="A20" s="126"/>
      <c r="B20" s="126"/>
    </row>
    <row r="21" spans="1:2">
      <c r="A21" s="126"/>
      <c r="B21" s="126"/>
    </row>
    <row r="22" spans="1:2">
      <c r="A22" s="126"/>
      <c r="B22" s="126"/>
    </row>
    <row r="23" spans="1:2">
      <c r="A23" s="126"/>
      <c r="B23" s="126"/>
    </row>
    <row r="24" spans="1:2">
      <c r="A24" s="126"/>
      <c r="B24" s="126"/>
    </row>
    <row r="25" spans="1:2">
      <c r="A25" s="126"/>
      <c r="B25" s="126"/>
    </row>
    <row r="26" spans="1:2">
      <c r="A26" s="126"/>
      <c r="B26" s="126"/>
    </row>
    <row r="27" spans="1:2">
      <c r="A27" s="126"/>
      <c r="B27" s="126"/>
    </row>
    <row r="28" spans="1:2">
      <c r="A28" s="126"/>
      <c r="B28" s="126"/>
    </row>
    <row r="29" spans="1:2">
      <c r="A29" s="126"/>
      <c r="B29" s="126"/>
    </row>
    <row r="30" spans="1:2">
      <c r="A30" s="126"/>
      <c r="B30" s="126"/>
    </row>
    <row r="31" spans="1:2">
      <c r="A31" s="126"/>
      <c r="B31" s="126"/>
    </row>
    <row r="32" spans="1:2">
      <c r="A32" s="126"/>
      <c r="B32" s="126"/>
    </row>
    <row r="33" spans="1:2">
      <c r="A33" s="126"/>
      <c r="B33" s="126"/>
    </row>
    <row r="34" spans="1:2">
      <c r="A34" s="126"/>
      <c r="B34" s="126"/>
    </row>
    <row r="35" spans="1:2">
      <c r="A35" s="126"/>
      <c r="B35" s="126"/>
    </row>
    <row r="36" spans="1:2">
      <c r="A36" s="126"/>
      <c r="B36" s="126"/>
    </row>
    <row r="37" spans="1:2">
      <c r="A37" s="126"/>
      <c r="B37" s="126"/>
    </row>
    <row r="38" spans="1:2">
      <c r="A38" s="126"/>
      <c r="B38" s="126"/>
    </row>
    <row r="39" spans="1:2">
      <c r="A39" s="126"/>
      <c r="B39" s="126"/>
    </row>
    <row r="40" spans="1:2">
      <c r="A40" s="126"/>
      <c r="B40" s="126"/>
    </row>
    <row r="41" spans="1:2">
      <c r="A41" s="126"/>
      <c r="B41" s="126"/>
    </row>
    <row r="42" spans="1:2">
      <c r="A42" s="126"/>
      <c r="B42" s="126"/>
    </row>
    <row r="43" spans="1:2">
      <c r="A43" s="126"/>
      <c r="B43" s="126"/>
    </row>
    <row r="44" spans="1:2">
      <c r="A44" s="126"/>
      <c r="B44" s="126"/>
    </row>
    <row r="45" spans="1:2">
      <c r="A45" s="126"/>
      <c r="B45" s="126"/>
    </row>
    <row r="46" spans="1:2">
      <c r="A46" s="126"/>
      <c r="B46" s="126"/>
    </row>
  </sheetData>
  <sheetProtection selectLockedCells="1"/>
  <conditionalFormatting sqref="B1:B3">
    <cfRule type="containsBlanks" dxfId="30" priority="2">
      <formula>LEN(TRIM(B1))=0</formula>
    </cfRule>
  </conditionalFormatting>
  <conditionalFormatting sqref="A9:B65533">
    <cfRule type="containsBlanks" dxfId="29"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SheetLayoutView="100" workbookViewId="0">
      <selection activeCell="C34" sqref="C34"/>
    </sheetView>
  </sheetViews>
  <sheetFormatPr defaultRowHeight="15"/>
  <cols>
    <col min="1" max="1" width="5" style="9" customWidth="1"/>
    <col min="2" max="2" width="60.625" style="20" customWidth="1"/>
    <col min="3" max="3" width="20.625" style="9" customWidth="1"/>
    <col min="4" max="256" width="9" style="2"/>
    <col min="257" max="257" width="5" style="2" customWidth="1"/>
    <col min="258" max="258" width="60.625" style="2" customWidth="1"/>
    <col min="259" max="259" width="20.625" style="2" customWidth="1"/>
    <col min="260" max="512" width="9" style="2"/>
    <col min="513" max="513" width="5" style="2" customWidth="1"/>
    <col min="514" max="514" width="60.625" style="2" customWidth="1"/>
    <col min="515" max="515" width="20.625" style="2" customWidth="1"/>
    <col min="516" max="768" width="9" style="2"/>
    <col min="769" max="769" width="5" style="2" customWidth="1"/>
    <col min="770" max="770" width="60.625" style="2" customWidth="1"/>
    <col min="771" max="771" width="20.625" style="2" customWidth="1"/>
    <col min="772" max="1024" width="9" style="2"/>
    <col min="1025" max="1025" width="5" style="2" customWidth="1"/>
    <col min="1026" max="1026" width="60.625" style="2" customWidth="1"/>
    <col min="1027" max="1027" width="20.625" style="2" customWidth="1"/>
    <col min="1028" max="1280" width="9" style="2"/>
    <col min="1281" max="1281" width="5" style="2" customWidth="1"/>
    <col min="1282" max="1282" width="60.625" style="2" customWidth="1"/>
    <col min="1283" max="1283" width="20.625" style="2" customWidth="1"/>
    <col min="1284" max="1536" width="9" style="2"/>
    <col min="1537" max="1537" width="5" style="2" customWidth="1"/>
    <col min="1538" max="1538" width="60.625" style="2" customWidth="1"/>
    <col min="1539" max="1539" width="20.625" style="2" customWidth="1"/>
    <col min="1540" max="1792" width="9" style="2"/>
    <col min="1793" max="1793" width="5" style="2" customWidth="1"/>
    <col min="1794" max="1794" width="60.625" style="2" customWidth="1"/>
    <col min="1795" max="1795" width="20.625" style="2" customWidth="1"/>
    <col min="1796" max="2048" width="9" style="2"/>
    <col min="2049" max="2049" width="5" style="2" customWidth="1"/>
    <col min="2050" max="2050" width="60.625" style="2" customWidth="1"/>
    <col min="2051" max="2051" width="20.625" style="2" customWidth="1"/>
    <col min="2052" max="2304" width="9" style="2"/>
    <col min="2305" max="2305" width="5" style="2" customWidth="1"/>
    <col min="2306" max="2306" width="60.625" style="2" customWidth="1"/>
    <col min="2307" max="2307" width="20.625" style="2" customWidth="1"/>
    <col min="2308" max="2560" width="9" style="2"/>
    <col min="2561" max="2561" width="5" style="2" customWidth="1"/>
    <col min="2562" max="2562" width="60.625" style="2" customWidth="1"/>
    <col min="2563" max="2563" width="20.625" style="2" customWidth="1"/>
    <col min="2564" max="2816" width="9" style="2"/>
    <col min="2817" max="2817" width="5" style="2" customWidth="1"/>
    <col min="2818" max="2818" width="60.625" style="2" customWidth="1"/>
    <col min="2819" max="2819" width="20.625" style="2" customWidth="1"/>
    <col min="2820" max="3072" width="9" style="2"/>
    <col min="3073" max="3073" width="5" style="2" customWidth="1"/>
    <col min="3074" max="3074" width="60.625" style="2" customWidth="1"/>
    <col min="3075" max="3075" width="20.625" style="2" customWidth="1"/>
    <col min="3076" max="3328" width="9" style="2"/>
    <col min="3329" max="3329" width="5" style="2" customWidth="1"/>
    <col min="3330" max="3330" width="60.625" style="2" customWidth="1"/>
    <col min="3331" max="3331" width="20.625" style="2" customWidth="1"/>
    <col min="3332" max="3584" width="9" style="2"/>
    <col min="3585" max="3585" width="5" style="2" customWidth="1"/>
    <col min="3586" max="3586" width="60.625" style="2" customWidth="1"/>
    <col min="3587" max="3587" width="20.625" style="2" customWidth="1"/>
    <col min="3588" max="3840" width="9" style="2"/>
    <col min="3841" max="3841" width="5" style="2" customWidth="1"/>
    <col min="3842" max="3842" width="60.625" style="2" customWidth="1"/>
    <col min="3843" max="3843" width="20.625" style="2" customWidth="1"/>
    <col min="3844" max="4096" width="9" style="2"/>
    <col min="4097" max="4097" width="5" style="2" customWidth="1"/>
    <col min="4098" max="4098" width="60.625" style="2" customWidth="1"/>
    <col min="4099" max="4099" width="20.625" style="2" customWidth="1"/>
    <col min="4100" max="4352" width="9" style="2"/>
    <col min="4353" max="4353" width="5" style="2" customWidth="1"/>
    <col min="4354" max="4354" width="60.625" style="2" customWidth="1"/>
    <col min="4355" max="4355" width="20.625" style="2" customWidth="1"/>
    <col min="4356" max="4608" width="9" style="2"/>
    <col min="4609" max="4609" width="5" style="2" customWidth="1"/>
    <col min="4610" max="4610" width="60.625" style="2" customWidth="1"/>
    <col min="4611" max="4611" width="20.625" style="2" customWidth="1"/>
    <col min="4612" max="4864" width="9" style="2"/>
    <col min="4865" max="4865" width="5" style="2" customWidth="1"/>
    <col min="4866" max="4866" width="60.625" style="2" customWidth="1"/>
    <col min="4867" max="4867" width="20.625" style="2" customWidth="1"/>
    <col min="4868" max="5120" width="9" style="2"/>
    <col min="5121" max="5121" width="5" style="2" customWidth="1"/>
    <col min="5122" max="5122" width="60.625" style="2" customWidth="1"/>
    <col min="5123" max="5123" width="20.625" style="2" customWidth="1"/>
    <col min="5124" max="5376" width="9" style="2"/>
    <col min="5377" max="5377" width="5" style="2" customWidth="1"/>
    <col min="5378" max="5378" width="60.625" style="2" customWidth="1"/>
    <col min="5379" max="5379" width="20.625" style="2" customWidth="1"/>
    <col min="5380" max="5632" width="9" style="2"/>
    <col min="5633" max="5633" width="5" style="2" customWidth="1"/>
    <col min="5634" max="5634" width="60.625" style="2" customWidth="1"/>
    <col min="5635" max="5635" width="20.625" style="2" customWidth="1"/>
    <col min="5636" max="5888" width="9" style="2"/>
    <col min="5889" max="5889" width="5" style="2" customWidth="1"/>
    <col min="5890" max="5890" width="60.625" style="2" customWidth="1"/>
    <col min="5891" max="5891" width="20.625" style="2" customWidth="1"/>
    <col min="5892" max="6144" width="9" style="2"/>
    <col min="6145" max="6145" width="5" style="2" customWidth="1"/>
    <col min="6146" max="6146" width="60.625" style="2" customWidth="1"/>
    <col min="6147" max="6147" width="20.625" style="2" customWidth="1"/>
    <col min="6148" max="6400" width="9" style="2"/>
    <col min="6401" max="6401" width="5" style="2" customWidth="1"/>
    <col min="6402" max="6402" width="60.625" style="2" customWidth="1"/>
    <col min="6403" max="6403" width="20.625" style="2" customWidth="1"/>
    <col min="6404" max="6656" width="9" style="2"/>
    <col min="6657" max="6657" width="5" style="2" customWidth="1"/>
    <col min="6658" max="6658" width="60.625" style="2" customWidth="1"/>
    <col min="6659" max="6659" width="20.625" style="2" customWidth="1"/>
    <col min="6660" max="6912" width="9" style="2"/>
    <col min="6913" max="6913" width="5" style="2" customWidth="1"/>
    <col min="6914" max="6914" width="60.625" style="2" customWidth="1"/>
    <col min="6915" max="6915" width="20.625" style="2" customWidth="1"/>
    <col min="6916" max="7168" width="9" style="2"/>
    <col min="7169" max="7169" width="5" style="2" customWidth="1"/>
    <col min="7170" max="7170" width="60.625" style="2" customWidth="1"/>
    <col min="7171" max="7171" width="20.625" style="2" customWidth="1"/>
    <col min="7172" max="7424" width="9" style="2"/>
    <col min="7425" max="7425" width="5" style="2" customWidth="1"/>
    <col min="7426" max="7426" width="60.625" style="2" customWidth="1"/>
    <col min="7427" max="7427" width="20.625" style="2" customWidth="1"/>
    <col min="7428" max="7680" width="9" style="2"/>
    <col min="7681" max="7681" width="5" style="2" customWidth="1"/>
    <col min="7682" max="7682" width="60.625" style="2" customWidth="1"/>
    <col min="7683" max="7683" width="20.625" style="2" customWidth="1"/>
    <col min="7684" max="7936" width="9" style="2"/>
    <col min="7937" max="7937" width="5" style="2" customWidth="1"/>
    <col min="7938" max="7938" width="60.625" style="2" customWidth="1"/>
    <col min="7939" max="7939" width="20.625" style="2" customWidth="1"/>
    <col min="7940" max="8192" width="9" style="2"/>
    <col min="8193" max="8193" width="5" style="2" customWidth="1"/>
    <col min="8194" max="8194" width="60.625" style="2" customWidth="1"/>
    <col min="8195" max="8195" width="20.625" style="2" customWidth="1"/>
    <col min="8196" max="8448" width="9" style="2"/>
    <col min="8449" max="8449" width="5" style="2" customWidth="1"/>
    <col min="8450" max="8450" width="60.625" style="2" customWidth="1"/>
    <col min="8451" max="8451" width="20.625" style="2" customWidth="1"/>
    <col min="8452" max="8704" width="9" style="2"/>
    <col min="8705" max="8705" width="5" style="2" customWidth="1"/>
    <col min="8706" max="8706" width="60.625" style="2" customWidth="1"/>
    <col min="8707" max="8707" width="20.625" style="2" customWidth="1"/>
    <col min="8708" max="8960" width="9" style="2"/>
    <col min="8961" max="8961" width="5" style="2" customWidth="1"/>
    <col min="8962" max="8962" width="60.625" style="2" customWidth="1"/>
    <col min="8963" max="8963" width="20.625" style="2" customWidth="1"/>
    <col min="8964" max="9216" width="9" style="2"/>
    <col min="9217" max="9217" width="5" style="2" customWidth="1"/>
    <col min="9218" max="9218" width="60.625" style="2" customWidth="1"/>
    <col min="9219" max="9219" width="20.625" style="2" customWidth="1"/>
    <col min="9220" max="9472" width="9" style="2"/>
    <col min="9473" max="9473" width="5" style="2" customWidth="1"/>
    <col min="9474" max="9474" width="60.625" style="2" customWidth="1"/>
    <col min="9475" max="9475" width="20.625" style="2" customWidth="1"/>
    <col min="9476" max="9728" width="9" style="2"/>
    <col min="9729" max="9729" width="5" style="2" customWidth="1"/>
    <col min="9730" max="9730" width="60.625" style="2" customWidth="1"/>
    <col min="9731" max="9731" width="20.625" style="2" customWidth="1"/>
    <col min="9732" max="9984" width="9" style="2"/>
    <col min="9985" max="9985" width="5" style="2" customWidth="1"/>
    <col min="9986" max="9986" width="60.625" style="2" customWidth="1"/>
    <col min="9987" max="9987" width="20.625" style="2" customWidth="1"/>
    <col min="9988" max="10240" width="9" style="2"/>
    <col min="10241" max="10241" width="5" style="2" customWidth="1"/>
    <col min="10242" max="10242" width="60.625" style="2" customWidth="1"/>
    <col min="10243" max="10243" width="20.625" style="2" customWidth="1"/>
    <col min="10244" max="10496" width="9" style="2"/>
    <col min="10497" max="10497" width="5" style="2" customWidth="1"/>
    <col min="10498" max="10498" width="60.625" style="2" customWidth="1"/>
    <col min="10499" max="10499" width="20.625" style="2" customWidth="1"/>
    <col min="10500" max="10752" width="9" style="2"/>
    <col min="10753" max="10753" width="5" style="2" customWidth="1"/>
    <col min="10754" max="10754" width="60.625" style="2" customWidth="1"/>
    <col min="10755" max="10755" width="20.625" style="2" customWidth="1"/>
    <col min="10756" max="11008" width="9" style="2"/>
    <col min="11009" max="11009" width="5" style="2" customWidth="1"/>
    <col min="11010" max="11010" width="60.625" style="2" customWidth="1"/>
    <col min="11011" max="11011" width="20.625" style="2" customWidth="1"/>
    <col min="11012" max="11264" width="9" style="2"/>
    <col min="11265" max="11265" width="5" style="2" customWidth="1"/>
    <col min="11266" max="11266" width="60.625" style="2" customWidth="1"/>
    <col min="11267" max="11267" width="20.625" style="2" customWidth="1"/>
    <col min="11268" max="11520" width="9" style="2"/>
    <col min="11521" max="11521" width="5" style="2" customWidth="1"/>
    <col min="11522" max="11522" width="60.625" style="2" customWidth="1"/>
    <col min="11523" max="11523" width="20.625" style="2" customWidth="1"/>
    <col min="11524" max="11776" width="9" style="2"/>
    <col min="11777" max="11777" width="5" style="2" customWidth="1"/>
    <col min="11778" max="11778" width="60.625" style="2" customWidth="1"/>
    <col min="11779" max="11779" width="20.625" style="2" customWidth="1"/>
    <col min="11780" max="12032" width="9" style="2"/>
    <col min="12033" max="12033" width="5" style="2" customWidth="1"/>
    <col min="12034" max="12034" width="60.625" style="2" customWidth="1"/>
    <col min="12035" max="12035" width="20.625" style="2" customWidth="1"/>
    <col min="12036" max="12288" width="9" style="2"/>
    <col min="12289" max="12289" width="5" style="2" customWidth="1"/>
    <col min="12290" max="12290" width="60.625" style="2" customWidth="1"/>
    <col min="12291" max="12291" width="20.625" style="2" customWidth="1"/>
    <col min="12292" max="12544" width="9" style="2"/>
    <col min="12545" max="12545" width="5" style="2" customWidth="1"/>
    <col min="12546" max="12546" width="60.625" style="2" customWidth="1"/>
    <col min="12547" max="12547" width="20.625" style="2" customWidth="1"/>
    <col min="12548" max="12800" width="9" style="2"/>
    <col min="12801" max="12801" width="5" style="2" customWidth="1"/>
    <col min="12802" max="12802" width="60.625" style="2" customWidth="1"/>
    <col min="12803" max="12803" width="20.625" style="2" customWidth="1"/>
    <col min="12804" max="13056" width="9" style="2"/>
    <col min="13057" max="13057" width="5" style="2" customWidth="1"/>
    <col min="13058" max="13058" width="60.625" style="2" customWidth="1"/>
    <col min="13059" max="13059" width="20.625" style="2" customWidth="1"/>
    <col min="13060" max="13312" width="9" style="2"/>
    <col min="13313" max="13313" width="5" style="2" customWidth="1"/>
    <col min="13314" max="13314" width="60.625" style="2" customWidth="1"/>
    <col min="13315" max="13315" width="20.625" style="2" customWidth="1"/>
    <col min="13316" max="13568" width="9" style="2"/>
    <col min="13569" max="13569" width="5" style="2" customWidth="1"/>
    <col min="13570" max="13570" width="60.625" style="2" customWidth="1"/>
    <col min="13571" max="13571" width="20.625" style="2" customWidth="1"/>
    <col min="13572" max="13824" width="9" style="2"/>
    <col min="13825" max="13825" width="5" style="2" customWidth="1"/>
    <col min="13826" max="13826" width="60.625" style="2" customWidth="1"/>
    <col min="13827" max="13827" width="20.625" style="2" customWidth="1"/>
    <col min="13828" max="14080" width="9" style="2"/>
    <col min="14081" max="14081" width="5" style="2" customWidth="1"/>
    <col min="14082" max="14082" width="60.625" style="2" customWidth="1"/>
    <col min="14083" max="14083" width="20.625" style="2" customWidth="1"/>
    <col min="14084" max="14336" width="9" style="2"/>
    <col min="14337" max="14337" width="5" style="2" customWidth="1"/>
    <col min="14338" max="14338" width="60.625" style="2" customWidth="1"/>
    <col min="14339" max="14339" width="20.625" style="2" customWidth="1"/>
    <col min="14340" max="14592" width="9" style="2"/>
    <col min="14593" max="14593" width="5" style="2" customWidth="1"/>
    <col min="14594" max="14594" width="60.625" style="2" customWidth="1"/>
    <col min="14595" max="14595" width="20.625" style="2" customWidth="1"/>
    <col min="14596" max="14848" width="9" style="2"/>
    <col min="14849" max="14849" width="5" style="2" customWidth="1"/>
    <col min="14850" max="14850" width="60.625" style="2" customWidth="1"/>
    <col min="14851" max="14851" width="20.625" style="2" customWidth="1"/>
    <col min="14852" max="15104" width="9" style="2"/>
    <col min="15105" max="15105" width="5" style="2" customWidth="1"/>
    <col min="15106" max="15106" width="60.625" style="2" customWidth="1"/>
    <col min="15107" max="15107" width="20.625" style="2" customWidth="1"/>
    <col min="15108" max="15360" width="9" style="2"/>
    <col min="15361" max="15361" width="5" style="2" customWidth="1"/>
    <col min="15362" max="15362" width="60.625" style="2" customWidth="1"/>
    <col min="15363" max="15363" width="20.625" style="2" customWidth="1"/>
    <col min="15364" max="15616" width="9" style="2"/>
    <col min="15617" max="15617" width="5" style="2" customWidth="1"/>
    <col min="15618" max="15618" width="60.625" style="2" customWidth="1"/>
    <col min="15619" max="15619" width="20.625" style="2" customWidth="1"/>
    <col min="15620" max="15872" width="9" style="2"/>
    <col min="15873" max="15873" width="5" style="2" customWidth="1"/>
    <col min="15874" max="15874" width="60.625" style="2" customWidth="1"/>
    <col min="15875" max="15875" width="20.625" style="2" customWidth="1"/>
    <col min="15876" max="16128" width="9" style="2"/>
    <col min="16129" max="16129" width="5" style="2" customWidth="1"/>
    <col min="16130" max="16130" width="60.625" style="2" customWidth="1"/>
    <col min="16131" max="16131" width="20.625" style="2" customWidth="1"/>
    <col min="16132" max="16384" width="9" style="2"/>
  </cols>
  <sheetData>
    <row r="1" spans="1:4">
      <c r="A1" s="1" t="s">
        <v>165</v>
      </c>
      <c r="B1" s="175" t="str">
        <f>IF('[1]1_GO'!C3="","",'[1]1_GO'!C3)</f>
        <v>Personel Süreç Grubu</v>
      </c>
      <c r="C1" s="176"/>
      <c r="D1" s="19" t="s">
        <v>181</v>
      </c>
    </row>
    <row r="2" spans="1:4">
      <c r="A2" s="1" t="s">
        <v>167</v>
      </c>
      <c r="B2" s="177" t="str">
        <f>IF('[1]1_GO'!C4="","",'[1]1_GO'!C4)</f>
        <v>Eğitim Servisi Ana Süreci</v>
      </c>
      <c r="C2" s="178"/>
    </row>
    <row r="3" spans="1:4">
      <c r="A3" s="1" t="s">
        <v>166</v>
      </c>
      <c r="B3" s="179" t="str">
        <f>IF('[1]1_GO'!C5="","",'[1]1_GO'!C5)</f>
        <v>Hizmet İçi Eğitim İşlem Süreci</v>
      </c>
      <c r="C3" s="180"/>
    </row>
    <row r="4" spans="1:4">
      <c r="A4" s="2"/>
      <c r="B4" s="2"/>
      <c r="C4" s="2"/>
    </row>
    <row r="5" spans="1:4" ht="21.75">
      <c r="A5" s="3" t="s">
        <v>289</v>
      </c>
      <c r="B5" s="4"/>
      <c r="C5" s="5"/>
    </row>
    <row r="6" spans="1:4">
      <c r="A6" s="6"/>
      <c r="B6" s="7"/>
      <c r="C6" s="8"/>
    </row>
    <row r="7" spans="1:4">
      <c r="A7" s="121"/>
      <c r="B7" s="2"/>
      <c r="C7" s="2"/>
    </row>
    <row r="8" spans="1:4">
      <c r="A8" s="1" t="s">
        <v>163</v>
      </c>
      <c r="B8" s="1" t="s">
        <v>290</v>
      </c>
      <c r="C8" s="1" t="s">
        <v>291</v>
      </c>
    </row>
    <row r="9" spans="1:4">
      <c r="A9" s="122">
        <v>1</v>
      </c>
      <c r="B9" s="127" t="s">
        <v>292</v>
      </c>
      <c r="C9" s="122">
        <v>214</v>
      </c>
    </row>
  </sheetData>
  <sheetProtection selectLockedCells="1"/>
  <mergeCells count="3">
    <mergeCell ref="B1:C1"/>
    <mergeCell ref="B2:C2"/>
    <mergeCell ref="B3:C3"/>
  </mergeCells>
  <conditionalFormatting sqref="B1:C3">
    <cfRule type="containsBlanks" dxfId="28" priority="3">
      <formula>LEN(TRIM(B1))=0</formula>
    </cfRule>
  </conditionalFormatting>
  <conditionalFormatting sqref="A9:C65536">
    <cfRule type="containsBlanks" dxfId="27" priority="2">
      <formula>LEN(TRIM(A9))=0</formula>
    </cfRule>
  </conditionalFormatting>
  <conditionalFormatting sqref="A9:B9">
    <cfRule type="containsBlanks" dxfId="26"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A2" zoomScale="85" zoomScaleSheetLayoutView="85" workbookViewId="0">
      <selection activeCell="C34" sqref="C34"/>
    </sheetView>
  </sheetViews>
  <sheetFormatPr defaultRowHeight="15"/>
  <cols>
    <col min="1" max="1" width="5" style="9" customWidth="1"/>
    <col min="2" max="2" width="90.625" style="9" customWidth="1"/>
    <col min="3" max="256" width="9" style="2"/>
    <col min="257" max="257" width="5" style="2" customWidth="1"/>
    <col min="258" max="258" width="90.625" style="2" customWidth="1"/>
    <col min="259" max="512" width="9" style="2"/>
    <col min="513" max="513" width="5" style="2" customWidth="1"/>
    <col min="514" max="514" width="90.625" style="2" customWidth="1"/>
    <col min="515" max="768" width="9" style="2"/>
    <col min="769" max="769" width="5" style="2" customWidth="1"/>
    <col min="770" max="770" width="90.625" style="2" customWidth="1"/>
    <col min="771" max="1024" width="9" style="2"/>
    <col min="1025" max="1025" width="5" style="2" customWidth="1"/>
    <col min="1026" max="1026" width="90.625" style="2" customWidth="1"/>
    <col min="1027" max="1280" width="9" style="2"/>
    <col min="1281" max="1281" width="5" style="2" customWidth="1"/>
    <col min="1282" max="1282" width="90.625" style="2" customWidth="1"/>
    <col min="1283" max="1536" width="9" style="2"/>
    <col min="1537" max="1537" width="5" style="2" customWidth="1"/>
    <col min="1538" max="1538" width="90.625" style="2" customWidth="1"/>
    <col min="1539" max="1792" width="9" style="2"/>
    <col min="1793" max="1793" width="5" style="2" customWidth="1"/>
    <col min="1794" max="1794" width="90.625" style="2" customWidth="1"/>
    <col min="1795" max="2048" width="9" style="2"/>
    <col min="2049" max="2049" width="5" style="2" customWidth="1"/>
    <col min="2050" max="2050" width="90.625" style="2" customWidth="1"/>
    <col min="2051" max="2304" width="9" style="2"/>
    <col min="2305" max="2305" width="5" style="2" customWidth="1"/>
    <col min="2306" max="2306" width="90.625" style="2" customWidth="1"/>
    <col min="2307" max="2560" width="9" style="2"/>
    <col min="2561" max="2561" width="5" style="2" customWidth="1"/>
    <col min="2562" max="2562" width="90.625" style="2" customWidth="1"/>
    <col min="2563" max="2816" width="9" style="2"/>
    <col min="2817" max="2817" width="5" style="2" customWidth="1"/>
    <col min="2818" max="2818" width="90.625" style="2" customWidth="1"/>
    <col min="2819" max="3072" width="9" style="2"/>
    <col min="3073" max="3073" width="5" style="2" customWidth="1"/>
    <col min="3074" max="3074" width="90.625" style="2" customWidth="1"/>
    <col min="3075" max="3328" width="9" style="2"/>
    <col min="3329" max="3329" width="5" style="2" customWidth="1"/>
    <col min="3330" max="3330" width="90.625" style="2" customWidth="1"/>
    <col min="3331" max="3584" width="9" style="2"/>
    <col min="3585" max="3585" width="5" style="2" customWidth="1"/>
    <col min="3586" max="3586" width="90.625" style="2" customWidth="1"/>
    <col min="3587" max="3840" width="9" style="2"/>
    <col min="3841" max="3841" width="5" style="2" customWidth="1"/>
    <col min="3842" max="3842" width="90.625" style="2" customWidth="1"/>
    <col min="3843" max="4096" width="9" style="2"/>
    <col min="4097" max="4097" width="5" style="2" customWidth="1"/>
    <col min="4098" max="4098" width="90.625" style="2" customWidth="1"/>
    <col min="4099" max="4352" width="9" style="2"/>
    <col min="4353" max="4353" width="5" style="2" customWidth="1"/>
    <col min="4354" max="4354" width="90.625" style="2" customWidth="1"/>
    <col min="4355" max="4608" width="9" style="2"/>
    <col min="4609" max="4609" width="5" style="2" customWidth="1"/>
    <col min="4610" max="4610" width="90.625" style="2" customWidth="1"/>
    <col min="4611" max="4864" width="9" style="2"/>
    <col min="4865" max="4865" width="5" style="2" customWidth="1"/>
    <col min="4866" max="4866" width="90.625" style="2" customWidth="1"/>
    <col min="4867" max="5120" width="9" style="2"/>
    <col min="5121" max="5121" width="5" style="2" customWidth="1"/>
    <col min="5122" max="5122" width="90.625" style="2" customWidth="1"/>
    <col min="5123" max="5376" width="9" style="2"/>
    <col min="5377" max="5377" width="5" style="2" customWidth="1"/>
    <col min="5378" max="5378" width="90.625" style="2" customWidth="1"/>
    <col min="5379" max="5632" width="9" style="2"/>
    <col min="5633" max="5633" width="5" style="2" customWidth="1"/>
    <col min="5634" max="5634" width="90.625" style="2" customWidth="1"/>
    <col min="5635" max="5888" width="9" style="2"/>
    <col min="5889" max="5889" width="5" style="2" customWidth="1"/>
    <col min="5890" max="5890" width="90.625" style="2" customWidth="1"/>
    <col min="5891" max="6144" width="9" style="2"/>
    <col min="6145" max="6145" width="5" style="2" customWidth="1"/>
    <col min="6146" max="6146" width="90.625" style="2" customWidth="1"/>
    <col min="6147" max="6400" width="9" style="2"/>
    <col min="6401" max="6401" width="5" style="2" customWidth="1"/>
    <col min="6402" max="6402" width="90.625" style="2" customWidth="1"/>
    <col min="6403" max="6656" width="9" style="2"/>
    <col min="6657" max="6657" width="5" style="2" customWidth="1"/>
    <col min="6658" max="6658" width="90.625" style="2" customWidth="1"/>
    <col min="6659" max="6912" width="9" style="2"/>
    <col min="6913" max="6913" width="5" style="2" customWidth="1"/>
    <col min="6914" max="6914" width="90.625" style="2" customWidth="1"/>
    <col min="6915" max="7168" width="9" style="2"/>
    <col min="7169" max="7169" width="5" style="2" customWidth="1"/>
    <col min="7170" max="7170" width="90.625" style="2" customWidth="1"/>
    <col min="7171" max="7424" width="9" style="2"/>
    <col min="7425" max="7425" width="5" style="2" customWidth="1"/>
    <col min="7426" max="7426" width="90.625" style="2" customWidth="1"/>
    <col min="7427" max="7680" width="9" style="2"/>
    <col min="7681" max="7681" width="5" style="2" customWidth="1"/>
    <col min="7682" max="7682" width="90.625" style="2" customWidth="1"/>
    <col min="7683" max="7936" width="9" style="2"/>
    <col min="7937" max="7937" width="5" style="2" customWidth="1"/>
    <col min="7938" max="7938" width="90.625" style="2" customWidth="1"/>
    <col min="7939" max="8192" width="9" style="2"/>
    <col min="8193" max="8193" width="5" style="2" customWidth="1"/>
    <col min="8194" max="8194" width="90.625" style="2" customWidth="1"/>
    <col min="8195" max="8448" width="9" style="2"/>
    <col min="8449" max="8449" width="5" style="2" customWidth="1"/>
    <col min="8450" max="8450" width="90.625" style="2" customWidth="1"/>
    <col min="8451" max="8704" width="9" style="2"/>
    <col min="8705" max="8705" width="5" style="2" customWidth="1"/>
    <col min="8706" max="8706" width="90.625" style="2" customWidth="1"/>
    <col min="8707" max="8960" width="9" style="2"/>
    <col min="8961" max="8961" width="5" style="2" customWidth="1"/>
    <col min="8962" max="8962" width="90.625" style="2" customWidth="1"/>
    <col min="8963" max="9216" width="9" style="2"/>
    <col min="9217" max="9217" width="5" style="2" customWidth="1"/>
    <col min="9218" max="9218" width="90.625" style="2" customWidth="1"/>
    <col min="9219" max="9472" width="9" style="2"/>
    <col min="9473" max="9473" width="5" style="2" customWidth="1"/>
    <col min="9474" max="9474" width="90.625" style="2" customWidth="1"/>
    <col min="9475" max="9728" width="9" style="2"/>
    <col min="9729" max="9729" width="5" style="2" customWidth="1"/>
    <col min="9730" max="9730" width="90.625" style="2" customWidth="1"/>
    <col min="9731" max="9984" width="9" style="2"/>
    <col min="9985" max="9985" width="5" style="2" customWidth="1"/>
    <col min="9986" max="9986" width="90.625" style="2" customWidth="1"/>
    <col min="9987" max="10240" width="9" style="2"/>
    <col min="10241" max="10241" width="5" style="2" customWidth="1"/>
    <col min="10242" max="10242" width="90.625" style="2" customWidth="1"/>
    <col min="10243" max="10496" width="9" style="2"/>
    <col min="10497" max="10497" width="5" style="2" customWidth="1"/>
    <col min="10498" max="10498" width="90.625" style="2" customWidth="1"/>
    <col min="10499" max="10752" width="9" style="2"/>
    <col min="10753" max="10753" width="5" style="2" customWidth="1"/>
    <col min="10754" max="10754" width="90.625" style="2" customWidth="1"/>
    <col min="10755" max="11008" width="9" style="2"/>
    <col min="11009" max="11009" width="5" style="2" customWidth="1"/>
    <col min="11010" max="11010" width="90.625" style="2" customWidth="1"/>
    <col min="11011" max="11264" width="9" style="2"/>
    <col min="11265" max="11265" width="5" style="2" customWidth="1"/>
    <col min="11266" max="11266" width="90.625" style="2" customWidth="1"/>
    <col min="11267" max="11520" width="9" style="2"/>
    <col min="11521" max="11521" width="5" style="2" customWidth="1"/>
    <col min="11522" max="11522" width="90.625" style="2" customWidth="1"/>
    <col min="11523" max="11776" width="9" style="2"/>
    <col min="11777" max="11777" width="5" style="2" customWidth="1"/>
    <col min="11778" max="11778" width="90.625" style="2" customWidth="1"/>
    <col min="11779" max="12032" width="9" style="2"/>
    <col min="12033" max="12033" width="5" style="2" customWidth="1"/>
    <col min="12034" max="12034" width="90.625" style="2" customWidth="1"/>
    <col min="12035" max="12288" width="9" style="2"/>
    <col min="12289" max="12289" width="5" style="2" customWidth="1"/>
    <col min="12290" max="12290" width="90.625" style="2" customWidth="1"/>
    <col min="12291" max="12544" width="9" style="2"/>
    <col min="12545" max="12545" width="5" style="2" customWidth="1"/>
    <col min="12546" max="12546" width="90.625" style="2" customWidth="1"/>
    <col min="12547" max="12800" width="9" style="2"/>
    <col min="12801" max="12801" width="5" style="2" customWidth="1"/>
    <col min="12802" max="12802" width="90.625" style="2" customWidth="1"/>
    <col min="12803" max="13056" width="9" style="2"/>
    <col min="13057" max="13057" width="5" style="2" customWidth="1"/>
    <col min="13058" max="13058" width="90.625" style="2" customWidth="1"/>
    <col min="13059" max="13312" width="9" style="2"/>
    <col min="13313" max="13313" width="5" style="2" customWidth="1"/>
    <col min="13314" max="13314" width="90.625" style="2" customWidth="1"/>
    <col min="13315" max="13568" width="9" style="2"/>
    <col min="13569" max="13569" width="5" style="2" customWidth="1"/>
    <col min="13570" max="13570" width="90.625" style="2" customWidth="1"/>
    <col min="13571" max="13824" width="9" style="2"/>
    <col min="13825" max="13825" width="5" style="2" customWidth="1"/>
    <col min="13826" max="13826" width="90.625" style="2" customWidth="1"/>
    <col min="13827" max="14080" width="9" style="2"/>
    <col min="14081" max="14081" width="5" style="2" customWidth="1"/>
    <col min="14082" max="14082" width="90.625" style="2" customWidth="1"/>
    <col min="14083" max="14336" width="9" style="2"/>
    <col min="14337" max="14337" width="5" style="2" customWidth="1"/>
    <col min="14338" max="14338" width="90.625" style="2" customWidth="1"/>
    <col min="14339" max="14592" width="9" style="2"/>
    <col min="14593" max="14593" width="5" style="2" customWidth="1"/>
    <col min="14594" max="14594" width="90.625" style="2" customWidth="1"/>
    <col min="14595" max="14848" width="9" style="2"/>
    <col min="14849" max="14849" width="5" style="2" customWidth="1"/>
    <col min="14850" max="14850" width="90.625" style="2" customWidth="1"/>
    <col min="14851" max="15104" width="9" style="2"/>
    <col min="15105" max="15105" width="5" style="2" customWidth="1"/>
    <col min="15106" max="15106" width="90.625" style="2" customWidth="1"/>
    <col min="15107" max="15360" width="9" style="2"/>
    <col min="15361" max="15361" width="5" style="2" customWidth="1"/>
    <col min="15362" max="15362" width="90.625" style="2" customWidth="1"/>
    <col min="15363" max="15616" width="9" style="2"/>
    <col min="15617" max="15617" width="5" style="2" customWidth="1"/>
    <col min="15618" max="15618" width="90.625" style="2" customWidth="1"/>
    <col min="15619" max="15872" width="9" style="2"/>
    <col min="15873" max="15873" width="5" style="2" customWidth="1"/>
    <col min="15874" max="15874" width="90.625" style="2" customWidth="1"/>
    <col min="15875" max="16128" width="9" style="2"/>
    <col min="16129" max="16129" width="5" style="2" customWidth="1"/>
    <col min="16130" max="16130" width="90.625" style="2" customWidth="1"/>
    <col min="16131" max="16384" width="9" style="2"/>
  </cols>
  <sheetData>
    <row r="1" spans="1:3">
      <c r="A1" s="1" t="s">
        <v>165</v>
      </c>
      <c r="B1" s="109" t="str">
        <f>IF('[1]1_GO'!C3="","",'[1]1_GO'!C3)</f>
        <v>Personel Süreç Grubu</v>
      </c>
      <c r="C1" s="19" t="s">
        <v>181</v>
      </c>
    </row>
    <row r="2" spans="1:3">
      <c r="A2" s="1" t="s">
        <v>167</v>
      </c>
      <c r="B2" s="110" t="str">
        <f>IF('[1]1_GO'!C4="","",'[1]1_GO'!C4)</f>
        <v>Eğitim Servisi Ana Süreci</v>
      </c>
    </row>
    <row r="3" spans="1:3">
      <c r="A3" s="1" t="s">
        <v>166</v>
      </c>
      <c r="B3" s="111" t="str">
        <f>IF('[1]1_GO'!C5="","",'[1]1_GO'!C5)</f>
        <v>Hizmet İçi Eğitim İşlem Süreci</v>
      </c>
    </row>
    <row r="4" spans="1:3">
      <c r="A4" s="2"/>
      <c r="B4" s="2"/>
    </row>
    <row r="5" spans="1:3" ht="21.75">
      <c r="A5" s="3" t="s">
        <v>293</v>
      </c>
      <c r="B5" s="5"/>
    </row>
    <row r="6" spans="1:3">
      <c r="A6" s="6"/>
      <c r="B6" s="8"/>
    </row>
    <row r="7" spans="1:3">
      <c r="A7" s="121"/>
      <c r="B7" s="2"/>
    </row>
    <row r="8" spans="1:3">
      <c r="A8" s="1" t="s">
        <v>163</v>
      </c>
      <c r="B8" s="1" t="s">
        <v>294</v>
      </c>
    </row>
    <row r="9" spans="1:3">
      <c r="A9" s="9" t="s">
        <v>218</v>
      </c>
      <c r="B9" s="9" t="s">
        <v>218</v>
      </c>
    </row>
  </sheetData>
  <sheetProtection selectLockedCells="1"/>
  <conditionalFormatting sqref="B1:B3">
    <cfRule type="containsBlanks" dxfId="25" priority="2">
      <formula>LEN(TRIM(B1))=0</formula>
    </cfRule>
  </conditionalFormatting>
  <conditionalFormatting sqref="A9:B65536">
    <cfRule type="containsBlanks" dxfId="24"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1" sqref="B1"/>
    </sheetView>
  </sheetViews>
  <sheetFormatPr defaultRowHeight="15"/>
  <cols>
    <col min="1" max="1" width="5" style="9" customWidth="1"/>
    <col min="2" max="2" width="90.625" style="9" customWidth="1"/>
    <col min="3" max="256" width="9" style="2"/>
    <col min="257" max="257" width="5" style="2" customWidth="1"/>
    <col min="258" max="258" width="90.625" style="2" customWidth="1"/>
    <col min="259" max="512" width="9" style="2"/>
    <col min="513" max="513" width="5" style="2" customWidth="1"/>
    <col min="514" max="514" width="90.625" style="2" customWidth="1"/>
    <col min="515" max="768" width="9" style="2"/>
    <col min="769" max="769" width="5" style="2" customWidth="1"/>
    <col min="770" max="770" width="90.625" style="2" customWidth="1"/>
    <col min="771" max="1024" width="9" style="2"/>
    <col min="1025" max="1025" width="5" style="2" customWidth="1"/>
    <col min="1026" max="1026" width="90.625" style="2" customWidth="1"/>
    <col min="1027" max="1280" width="9" style="2"/>
    <col min="1281" max="1281" width="5" style="2" customWidth="1"/>
    <col min="1282" max="1282" width="90.625" style="2" customWidth="1"/>
    <col min="1283" max="1536" width="9" style="2"/>
    <col min="1537" max="1537" width="5" style="2" customWidth="1"/>
    <col min="1538" max="1538" width="90.625" style="2" customWidth="1"/>
    <col min="1539" max="1792" width="9" style="2"/>
    <col min="1793" max="1793" width="5" style="2" customWidth="1"/>
    <col min="1794" max="1794" width="90.625" style="2" customWidth="1"/>
    <col min="1795" max="2048" width="9" style="2"/>
    <col min="2049" max="2049" width="5" style="2" customWidth="1"/>
    <col min="2050" max="2050" width="90.625" style="2" customWidth="1"/>
    <col min="2051" max="2304" width="9" style="2"/>
    <col min="2305" max="2305" width="5" style="2" customWidth="1"/>
    <col min="2306" max="2306" width="90.625" style="2" customWidth="1"/>
    <col min="2307" max="2560" width="9" style="2"/>
    <col min="2561" max="2561" width="5" style="2" customWidth="1"/>
    <col min="2562" max="2562" width="90.625" style="2" customWidth="1"/>
    <col min="2563" max="2816" width="9" style="2"/>
    <col min="2817" max="2817" width="5" style="2" customWidth="1"/>
    <col min="2818" max="2818" width="90.625" style="2" customWidth="1"/>
    <col min="2819" max="3072" width="9" style="2"/>
    <col min="3073" max="3073" width="5" style="2" customWidth="1"/>
    <col min="3074" max="3074" width="90.625" style="2" customWidth="1"/>
    <col min="3075" max="3328" width="9" style="2"/>
    <col min="3329" max="3329" width="5" style="2" customWidth="1"/>
    <col min="3330" max="3330" width="90.625" style="2" customWidth="1"/>
    <col min="3331" max="3584" width="9" style="2"/>
    <col min="3585" max="3585" width="5" style="2" customWidth="1"/>
    <col min="3586" max="3586" width="90.625" style="2" customWidth="1"/>
    <col min="3587" max="3840" width="9" style="2"/>
    <col min="3841" max="3841" width="5" style="2" customWidth="1"/>
    <col min="3842" max="3842" width="90.625" style="2" customWidth="1"/>
    <col min="3843" max="4096" width="9" style="2"/>
    <col min="4097" max="4097" width="5" style="2" customWidth="1"/>
    <col min="4098" max="4098" width="90.625" style="2" customWidth="1"/>
    <col min="4099" max="4352" width="9" style="2"/>
    <col min="4353" max="4353" width="5" style="2" customWidth="1"/>
    <col min="4354" max="4354" width="90.625" style="2" customWidth="1"/>
    <col min="4355" max="4608" width="9" style="2"/>
    <col min="4609" max="4609" width="5" style="2" customWidth="1"/>
    <col min="4610" max="4610" width="90.625" style="2" customWidth="1"/>
    <col min="4611" max="4864" width="9" style="2"/>
    <col min="4865" max="4865" width="5" style="2" customWidth="1"/>
    <col min="4866" max="4866" width="90.625" style="2" customWidth="1"/>
    <col min="4867" max="5120" width="9" style="2"/>
    <col min="5121" max="5121" width="5" style="2" customWidth="1"/>
    <col min="5122" max="5122" width="90.625" style="2" customWidth="1"/>
    <col min="5123" max="5376" width="9" style="2"/>
    <col min="5377" max="5377" width="5" style="2" customWidth="1"/>
    <col min="5378" max="5378" width="90.625" style="2" customWidth="1"/>
    <col min="5379" max="5632" width="9" style="2"/>
    <col min="5633" max="5633" width="5" style="2" customWidth="1"/>
    <col min="5634" max="5634" width="90.625" style="2" customWidth="1"/>
    <col min="5635" max="5888" width="9" style="2"/>
    <col min="5889" max="5889" width="5" style="2" customWidth="1"/>
    <col min="5890" max="5890" width="90.625" style="2" customWidth="1"/>
    <col min="5891" max="6144" width="9" style="2"/>
    <col min="6145" max="6145" width="5" style="2" customWidth="1"/>
    <col min="6146" max="6146" width="90.625" style="2" customWidth="1"/>
    <col min="6147" max="6400" width="9" style="2"/>
    <col min="6401" max="6401" width="5" style="2" customWidth="1"/>
    <col min="6402" max="6402" width="90.625" style="2" customWidth="1"/>
    <col min="6403" max="6656" width="9" style="2"/>
    <col min="6657" max="6657" width="5" style="2" customWidth="1"/>
    <col min="6658" max="6658" width="90.625" style="2" customWidth="1"/>
    <col min="6659" max="6912" width="9" style="2"/>
    <col min="6913" max="6913" width="5" style="2" customWidth="1"/>
    <col min="6914" max="6914" width="90.625" style="2" customWidth="1"/>
    <col min="6915" max="7168" width="9" style="2"/>
    <col min="7169" max="7169" width="5" style="2" customWidth="1"/>
    <col min="7170" max="7170" width="90.625" style="2" customWidth="1"/>
    <col min="7171" max="7424" width="9" style="2"/>
    <col min="7425" max="7425" width="5" style="2" customWidth="1"/>
    <col min="7426" max="7426" width="90.625" style="2" customWidth="1"/>
    <col min="7427" max="7680" width="9" style="2"/>
    <col min="7681" max="7681" width="5" style="2" customWidth="1"/>
    <col min="7682" max="7682" width="90.625" style="2" customWidth="1"/>
    <col min="7683" max="7936" width="9" style="2"/>
    <col min="7937" max="7937" width="5" style="2" customWidth="1"/>
    <col min="7938" max="7938" width="90.625" style="2" customWidth="1"/>
    <col min="7939" max="8192" width="9" style="2"/>
    <col min="8193" max="8193" width="5" style="2" customWidth="1"/>
    <col min="8194" max="8194" width="90.625" style="2" customWidth="1"/>
    <col min="8195" max="8448" width="9" style="2"/>
    <col min="8449" max="8449" width="5" style="2" customWidth="1"/>
    <col min="8450" max="8450" width="90.625" style="2" customWidth="1"/>
    <col min="8451" max="8704" width="9" style="2"/>
    <col min="8705" max="8705" width="5" style="2" customWidth="1"/>
    <col min="8706" max="8706" width="90.625" style="2" customWidth="1"/>
    <col min="8707" max="8960" width="9" style="2"/>
    <col min="8961" max="8961" width="5" style="2" customWidth="1"/>
    <col min="8962" max="8962" width="90.625" style="2" customWidth="1"/>
    <col min="8963" max="9216" width="9" style="2"/>
    <col min="9217" max="9217" width="5" style="2" customWidth="1"/>
    <col min="9218" max="9218" width="90.625" style="2" customWidth="1"/>
    <col min="9219" max="9472" width="9" style="2"/>
    <col min="9473" max="9473" width="5" style="2" customWidth="1"/>
    <col min="9474" max="9474" width="90.625" style="2" customWidth="1"/>
    <col min="9475" max="9728" width="9" style="2"/>
    <col min="9729" max="9729" width="5" style="2" customWidth="1"/>
    <col min="9730" max="9730" width="90.625" style="2" customWidth="1"/>
    <col min="9731" max="9984" width="9" style="2"/>
    <col min="9985" max="9985" width="5" style="2" customWidth="1"/>
    <col min="9986" max="9986" width="90.625" style="2" customWidth="1"/>
    <col min="9987" max="10240" width="9" style="2"/>
    <col min="10241" max="10241" width="5" style="2" customWidth="1"/>
    <col min="10242" max="10242" width="90.625" style="2" customWidth="1"/>
    <col min="10243" max="10496" width="9" style="2"/>
    <col min="10497" max="10497" width="5" style="2" customWidth="1"/>
    <col min="10498" max="10498" width="90.625" style="2" customWidth="1"/>
    <col min="10499" max="10752" width="9" style="2"/>
    <col min="10753" max="10753" width="5" style="2" customWidth="1"/>
    <col min="10754" max="10754" width="90.625" style="2" customWidth="1"/>
    <col min="10755" max="11008" width="9" style="2"/>
    <col min="11009" max="11009" width="5" style="2" customWidth="1"/>
    <col min="11010" max="11010" width="90.625" style="2" customWidth="1"/>
    <col min="11011" max="11264" width="9" style="2"/>
    <col min="11265" max="11265" width="5" style="2" customWidth="1"/>
    <col min="11266" max="11266" width="90.625" style="2" customWidth="1"/>
    <col min="11267" max="11520" width="9" style="2"/>
    <col min="11521" max="11521" width="5" style="2" customWidth="1"/>
    <col min="11522" max="11522" width="90.625" style="2" customWidth="1"/>
    <col min="11523" max="11776" width="9" style="2"/>
    <col min="11777" max="11777" width="5" style="2" customWidth="1"/>
    <col min="11778" max="11778" width="90.625" style="2" customWidth="1"/>
    <col min="11779" max="12032" width="9" style="2"/>
    <col min="12033" max="12033" width="5" style="2" customWidth="1"/>
    <col min="12034" max="12034" width="90.625" style="2" customWidth="1"/>
    <col min="12035" max="12288" width="9" style="2"/>
    <col min="12289" max="12289" width="5" style="2" customWidth="1"/>
    <col min="12290" max="12290" width="90.625" style="2" customWidth="1"/>
    <col min="12291" max="12544" width="9" style="2"/>
    <col min="12545" max="12545" width="5" style="2" customWidth="1"/>
    <col min="12546" max="12546" width="90.625" style="2" customWidth="1"/>
    <col min="12547" max="12800" width="9" style="2"/>
    <col min="12801" max="12801" width="5" style="2" customWidth="1"/>
    <col min="12802" max="12802" width="90.625" style="2" customWidth="1"/>
    <col min="12803" max="13056" width="9" style="2"/>
    <col min="13057" max="13057" width="5" style="2" customWidth="1"/>
    <col min="13058" max="13058" width="90.625" style="2" customWidth="1"/>
    <col min="13059" max="13312" width="9" style="2"/>
    <col min="13313" max="13313" width="5" style="2" customWidth="1"/>
    <col min="13314" max="13314" width="90.625" style="2" customWidth="1"/>
    <col min="13315" max="13568" width="9" style="2"/>
    <col min="13569" max="13569" width="5" style="2" customWidth="1"/>
    <col min="13570" max="13570" width="90.625" style="2" customWidth="1"/>
    <col min="13571" max="13824" width="9" style="2"/>
    <col min="13825" max="13825" width="5" style="2" customWidth="1"/>
    <col min="13826" max="13826" width="90.625" style="2" customWidth="1"/>
    <col min="13827" max="14080" width="9" style="2"/>
    <col min="14081" max="14081" width="5" style="2" customWidth="1"/>
    <col min="14082" max="14082" width="90.625" style="2" customWidth="1"/>
    <col min="14083" max="14336" width="9" style="2"/>
    <col min="14337" max="14337" width="5" style="2" customWidth="1"/>
    <col min="14338" max="14338" width="90.625" style="2" customWidth="1"/>
    <col min="14339" max="14592" width="9" style="2"/>
    <col min="14593" max="14593" width="5" style="2" customWidth="1"/>
    <col min="14594" max="14594" width="90.625" style="2" customWidth="1"/>
    <col min="14595" max="14848" width="9" style="2"/>
    <col min="14849" max="14849" width="5" style="2" customWidth="1"/>
    <col min="14850" max="14850" width="90.625" style="2" customWidth="1"/>
    <col min="14851" max="15104" width="9" style="2"/>
    <col min="15105" max="15105" width="5" style="2" customWidth="1"/>
    <col min="15106" max="15106" width="90.625" style="2" customWidth="1"/>
    <col min="15107" max="15360" width="9" style="2"/>
    <col min="15361" max="15361" width="5" style="2" customWidth="1"/>
    <col min="15362" max="15362" width="90.625" style="2" customWidth="1"/>
    <col min="15363" max="15616" width="9" style="2"/>
    <col min="15617" max="15617" width="5" style="2" customWidth="1"/>
    <col min="15618" max="15618" width="90.625" style="2" customWidth="1"/>
    <col min="15619" max="15872" width="9" style="2"/>
    <col min="15873" max="15873" width="5" style="2" customWidth="1"/>
    <col min="15874" max="15874" width="90.625" style="2" customWidth="1"/>
    <col min="15875" max="16128" width="9" style="2"/>
    <col min="16129" max="16129" width="5" style="2" customWidth="1"/>
    <col min="16130" max="16130" width="90.625" style="2" customWidth="1"/>
    <col min="16131" max="16384" width="9" style="2"/>
  </cols>
  <sheetData>
    <row r="1" spans="1:3">
      <c r="A1" s="1" t="s">
        <v>165</v>
      </c>
      <c r="B1" s="109" t="str">
        <f>IF('[1]1_GO'!C3="","",'[1]1_GO'!C3)</f>
        <v>Personel Süreç Grubu</v>
      </c>
      <c r="C1" s="19" t="s">
        <v>181</v>
      </c>
    </row>
    <row r="2" spans="1:3">
      <c r="A2" s="1" t="s">
        <v>167</v>
      </c>
      <c r="B2" s="110" t="str">
        <f>IF('[1]1_GO'!C4="","",'[1]1_GO'!C4)</f>
        <v>Eğitim Servisi Ana Süreci</v>
      </c>
    </row>
    <row r="3" spans="1:3">
      <c r="A3" s="1" t="s">
        <v>166</v>
      </c>
      <c r="B3" s="111" t="str">
        <f>IF('[1]1_GO'!C5="","",'[1]1_GO'!C5)</f>
        <v>Hizmet İçi Eğitim İşlem Süreci</v>
      </c>
    </row>
    <row r="4" spans="1:3">
      <c r="A4" s="2"/>
      <c r="B4" s="2"/>
    </row>
    <row r="5" spans="1:3" ht="21.75">
      <c r="A5" s="3" t="s">
        <v>295</v>
      </c>
      <c r="B5" s="5"/>
    </row>
    <row r="6" spans="1:3">
      <c r="A6" s="6"/>
      <c r="B6" s="8"/>
    </row>
    <row r="7" spans="1:3">
      <c r="A7" s="121"/>
      <c r="B7" s="2"/>
    </row>
    <row r="8" spans="1:3">
      <c r="A8" s="1" t="s">
        <v>163</v>
      </c>
      <c r="B8" s="1" t="s">
        <v>296</v>
      </c>
    </row>
    <row r="9" spans="1:3">
      <c r="A9" s="9" t="s">
        <v>218</v>
      </c>
      <c r="B9" s="9" t="s">
        <v>218</v>
      </c>
    </row>
  </sheetData>
  <sheetProtection selectLockedCells="1"/>
  <conditionalFormatting sqref="B1:B3">
    <cfRule type="containsBlanks" dxfId="23" priority="2">
      <formula>LEN(TRIM(B1))=0</formula>
    </cfRule>
  </conditionalFormatting>
  <conditionalFormatting sqref="A9:B65536">
    <cfRule type="containsBlanks" dxfId="22"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7"/>
  <dimension ref="A1:O38"/>
  <sheetViews>
    <sheetView zoomScale="80" zoomScaleNormal="80" workbookViewId="0">
      <pane xSplit="4" ySplit="8" topLeftCell="E15" activePane="bottomRight" state="frozen"/>
      <selection activeCell="D31" sqref="D31"/>
      <selection pane="topRight" activeCell="D31" sqref="D31"/>
      <selection pane="bottomLeft" activeCell="D31" sqref="D31"/>
      <selection pane="bottomRight" activeCell="I14" sqref="I14"/>
    </sheetView>
  </sheetViews>
  <sheetFormatPr defaultRowHeight="17.25"/>
  <cols>
    <col min="1" max="1" width="5" style="14" customWidth="1"/>
    <col min="2" max="2" width="24" style="15" customWidth="1"/>
    <col min="3" max="3" width="34.625" style="15" customWidth="1"/>
    <col min="4" max="4" width="12.875" style="15" customWidth="1"/>
    <col min="5" max="8" width="12.625" style="15" customWidth="1"/>
    <col min="9" max="9" width="12.625" style="145" customWidth="1"/>
    <col min="10" max="10" width="12.625" style="15" customWidth="1"/>
    <col min="11" max="11" width="20.625" style="15" customWidth="1"/>
    <col min="12" max="12" width="12.25" style="15" customWidth="1"/>
    <col min="13" max="13" width="20.625" style="15" customWidth="1"/>
    <col min="14" max="15" width="15.625" style="15" customWidth="1"/>
    <col min="16" max="16384" width="9" style="10"/>
  </cols>
  <sheetData>
    <row r="1" spans="1:15">
      <c r="A1" s="1" t="s">
        <v>165</v>
      </c>
      <c r="B1" s="181" t="str">
        <f>IF('1_GO'!C3="","",'1_GO'!C3)</f>
        <v>Personel Süreç Grubu</v>
      </c>
      <c r="C1" s="181"/>
      <c r="D1" s="181"/>
      <c r="E1" s="19" t="s">
        <v>181</v>
      </c>
      <c r="F1" s="10"/>
      <c r="G1" s="10"/>
      <c r="H1" s="10"/>
      <c r="I1" s="144"/>
      <c r="J1" s="10"/>
      <c r="K1" s="10"/>
      <c r="L1" s="10"/>
      <c r="M1" s="10"/>
      <c r="N1" s="10"/>
      <c r="O1" s="10"/>
    </row>
    <row r="2" spans="1:15">
      <c r="A2" s="1" t="s">
        <v>167</v>
      </c>
      <c r="B2" s="182" t="str">
        <f>IF('1_GO'!C4="","",'1_GO'!C4)</f>
        <v>Eğitim Servisi Ana Süreci</v>
      </c>
      <c r="C2" s="182"/>
      <c r="D2" s="182"/>
      <c r="E2" s="10"/>
      <c r="F2" s="10"/>
      <c r="G2" s="10"/>
      <c r="H2" s="10"/>
      <c r="I2" s="144"/>
      <c r="J2" s="10"/>
      <c r="K2" s="10"/>
      <c r="L2" s="10"/>
      <c r="M2" s="10"/>
      <c r="N2" s="10"/>
      <c r="O2" s="10"/>
    </row>
    <row r="3" spans="1:15">
      <c r="A3" s="1" t="s">
        <v>166</v>
      </c>
      <c r="B3" s="183" t="str">
        <f>IF('1_GO'!C5="","",'1_GO'!C5)</f>
        <v>Hizmet İçi Eğitim İşlem Süreci</v>
      </c>
      <c r="C3" s="183"/>
      <c r="D3" s="183"/>
      <c r="E3" s="10"/>
      <c r="F3" s="10"/>
      <c r="G3" s="10"/>
      <c r="H3" s="10"/>
      <c r="I3" s="144"/>
      <c r="J3" s="10"/>
      <c r="K3" s="10"/>
      <c r="L3" s="10"/>
      <c r="M3" s="10"/>
      <c r="N3" s="10"/>
      <c r="O3" s="10"/>
    </row>
    <row r="4" spans="1:15">
      <c r="A4" s="2"/>
      <c r="B4" s="2"/>
      <c r="C4" s="2"/>
      <c r="D4" s="10"/>
      <c r="E4" s="10"/>
      <c r="F4" s="10"/>
      <c r="G4" s="10"/>
      <c r="H4" s="10"/>
      <c r="I4" s="144"/>
      <c r="J4" s="10"/>
      <c r="K4" s="10"/>
      <c r="L4" s="10"/>
      <c r="M4" s="10"/>
      <c r="N4" s="10"/>
      <c r="O4" s="10"/>
    </row>
    <row r="5" spans="1:15" ht="21.75">
      <c r="A5" s="3" t="s">
        <v>139</v>
      </c>
      <c r="B5" s="4"/>
      <c r="C5" s="4"/>
      <c r="D5" s="12"/>
      <c r="E5" s="10"/>
      <c r="F5" s="10"/>
      <c r="G5" s="10"/>
      <c r="H5" s="10"/>
      <c r="I5" s="144"/>
      <c r="J5" s="10"/>
      <c r="K5" s="10"/>
      <c r="L5" s="10"/>
      <c r="M5" s="10"/>
      <c r="N5" s="10"/>
      <c r="O5" s="10"/>
    </row>
    <row r="6" spans="1:15">
      <c r="A6" s="6"/>
      <c r="B6" s="7"/>
      <c r="C6" s="7"/>
      <c r="D6" s="13"/>
      <c r="E6" s="10"/>
      <c r="F6" s="10"/>
      <c r="G6" s="10"/>
      <c r="H6" s="10"/>
      <c r="I6" s="144"/>
      <c r="J6" s="10"/>
      <c r="K6" s="10"/>
      <c r="L6" s="10"/>
      <c r="M6" s="10"/>
      <c r="N6" s="10"/>
      <c r="O6" s="10"/>
    </row>
    <row r="7" spans="1:15">
      <c r="A7" s="10"/>
      <c r="B7" s="10"/>
      <c r="C7" s="10"/>
      <c r="D7" s="10"/>
      <c r="E7" s="10"/>
      <c r="F7" s="10"/>
      <c r="G7" s="10"/>
      <c r="H7" s="10"/>
      <c r="I7" s="144"/>
      <c r="J7" s="10"/>
      <c r="K7" s="10"/>
      <c r="L7" s="10"/>
      <c r="M7" s="10"/>
      <c r="N7" s="10"/>
      <c r="O7" s="10"/>
    </row>
    <row r="8" spans="1:15" ht="75">
      <c r="A8" s="17" t="s">
        <v>163</v>
      </c>
      <c r="B8" s="17" t="s">
        <v>186</v>
      </c>
      <c r="C8" s="17" t="s">
        <v>187</v>
      </c>
      <c r="D8" s="17" t="s">
        <v>188</v>
      </c>
      <c r="E8" s="17" t="s">
        <v>189</v>
      </c>
      <c r="F8" s="17" t="s">
        <v>190</v>
      </c>
      <c r="G8" s="17" t="s">
        <v>191</v>
      </c>
      <c r="H8" s="18" t="s">
        <v>192</v>
      </c>
      <c r="I8" s="143" t="s">
        <v>207</v>
      </c>
      <c r="J8" s="18" t="s">
        <v>193</v>
      </c>
      <c r="K8" s="18" t="s">
        <v>194</v>
      </c>
      <c r="L8" s="18" t="s">
        <v>120</v>
      </c>
      <c r="M8" s="18" t="s">
        <v>195</v>
      </c>
      <c r="N8" s="16" t="s">
        <v>196</v>
      </c>
      <c r="O8" s="16" t="s">
        <v>197</v>
      </c>
    </row>
    <row r="9" spans="1:15" ht="63.75">
      <c r="A9" s="112">
        <v>1</v>
      </c>
      <c r="B9" s="113" t="s">
        <v>221</v>
      </c>
      <c r="C9" s="113" t="s">
        <v>222</v>
      </c>
      <c r="D9" s="112" t="s">
        <v>216</v>
      </c>
      <c r="E9" s="112" t="s">
        <v>217</v>
      </c>
      <c r="F9" s="112" t="s">
        <v>223</v>
      </c>
      <c r="G9" s="112" t="s">
        <v>224</v>
      </c>
      <c r="H9" s="112" t="s">
        <v>218</v>
      </c>
      <c r="I9" s="145" t="s">
        <v>1166</v>
      </c>
      <c r="J9" s="112" t="s">
        <v>218</v>
      </c>
      <c r="K9" s="112" t="s">
        <v>248</v>
      </c>
      <c r="L9" s="145" t="s">
        <v>1173</v>
      </c>
      <c r="M9" s="145" t="s">
        <v>1169</v>
      </c>
      <c r="N9" s="114" t="s">
        <v>250</v>
      </c>
      <c r="O9" s="115" t="s">
        <v>251</v>
      </c>
    </row>
    <row r="10" spans="1:15" ht="51">
      <c r="A10" s="112">
        <v>2</v>
      </c>
      <c r="B10" s="113" t="s">
        <v>225</v>
      </c>
      <c r="C10" s="113" t="s">
        <v>226</v>
      </c>
      <c r="D10" s="112" t="s">
        <v>216</v>
      </c>
      <c r="E10" s="112" t="s">
        <v>217</v>
      </c>
      <c r="F10" s="112" t="s">
        <v>227</v>
      </c>
      <c r="G10" s="112" t="s">
        <v>218</v>
      </c>
      <c r="H10" s="112" t="s">
        <v>218</v>
      </c>
      <c r="I10" s="145" t="s">
        <v>1167</v>
      </c>
      <c r="J10" s="112" t="s">
        <v>218</v>
      </c>
      <c r="K10" s="112" t="s">
        <v>248</v>
      </c>
      <c r="L10" s="145" t="s">
        <v>1173</v>
      </c>
      <c r="M10" s="145" t="s">
        <v>1169</v>
      </c>
      <c r="N10" s="114" t="s">
        <v>250</v>
      </c>
      <c r="O10" s="115" t="s">
        <v>251</v>
      </c>
    </row>
    <row r="11" spans="1:15" ht="63.75">
      <c r="A11" s="112">
        <v>3</v>
      </c>
      <c r="B11" s="113" t="s">
        <v>228</v>
      </c>
      <c r="C11" s="113" t="s">
        <v>229</v>
      </c>
      <c r="D11" s="112" t="s">
        <v>216</v>
      </c>
      <c r="E11" s="112" t="s">
        <v>217</v>
      </c>
      <c r="F11" s="112" t="s">
        <v>223</v>
      </c>
      <c r="G11" s="112" t="s">
        <v>224</v>
      </c>
      <c r="H11" s="112" t="s">
        <v>218</v>
      </c>
      <c r="I11" s="145" t="s">
        <v>1168</v>
      </c>
      <c r="J11" s="112" t="s">
        <v>218</v>
      </c>
      <c r="K11" s="112" t="s">
        <v>248</v>
      </c>
      <c r="L11" s="145" t="s">
        <v>1173</v>
      </c>
      <c r="M11" s="145" t="s">
        <v>1169</v>
      </c>
      <c r="N11" s="114" t="s">
        <v>250</v>
      </c>
      <c r="O11" s="115" t="s">
        <v>251</v>
      </c>
    </row>
    <row r="12" spans="1:15" ht="63.75">
      <c r="A12" s="112">
        <v>4</v>
      </c>
      <c r="B12" s="113" t="s">
        <v>230</v>
      </c>
      <c r="C12" s="113" t="s">
        <v>231</v>
      </c>
      <c r="D12" s="112" t="s">
        <v>216</v>
      </c>
      <c r="E12" s="112" t="s">
        <v>217</v>
      </c>
      <c r="F12" s="112" t="s">
        <v>232</v>
      </c>
      <c r="G12" s="112" t="s">
        <v>218</v>
      </c>
      <c r="H12" s="112" t="s">
        <v>218</v>
      </c>
      <c r="I12" s="145" t="s">
        <v>1167</v>
      </c>
      <c r="J12" s="112" t="s">
        <v>218</v>
      </c>
      <c r="K12" s="112" t="s">
        <v>248</v>
      </c>
      <c r="L12" s="145" t="s">
        <v>1173</v>
      </c>
      <c r="M12" s="145" t="s">
        <v>1169</v>
      </c>
      <c r="N12" s="114" t="s">
        <v>250</v>
      </c>
      <c r="O12" s="115" t="s">
        <v>251</v>
      </c>
    </row>
    <row r="13" spans="1:15" ht="25.5">
      <c r="A13" s="112">
        <v>5</v>
      </c>
      <c r="B13" s="113" t="s">
        <v>233</v>
      </c>
      <c r="C13" s="113" t="s">
        <v>234</v>
      </c>
      <c r="D13" s="112" t="s">
        <v>216</v>
      </c>
      <c r="E13" s="112" t="s">
        <v>219</v>
      </c>
      <c r="F13" s="112" t="s">
        <v>218</v>
      </c>
      <c r="G13" s="112" t="s">
        <v>218</v>
      </c>
      <c r="H13" s="112" t="s">
        <v>218</v>
      </c>
      <c r="I13" s="145" t="s">
        <v>1174</v>
      </c>
      <c r="J13" s="112" t="s">
        <v>218</v>
      </c>
      <c r="K13" s="112" t="s">
        <v>248</v>
      </c>
      <c r="L13" s="145" t="s">
        <v>1173</v>
      </c>
      <c r="M13" s="145" t="s">
        <v>1169</v>
      </c>
      <c r="N13" s="114" t="s">
        <v>250</v>
      </c>
      <c r="O13" s="115" t="s">
        <v>251</v>
      </c>
    </row>
    <row r="14" spans="1:15" ht="63.75">
      <c r="A14" s="112">
        <v>6</v>
      </c>
      <c r="B14" s="113" t="s">
        <v>235</v>
      </c>
      <c r="C14" s="113" t="s">
        <v>236</v>
      </c>
      <c r="D14" s="112" t="s">
        <v>216</v>
      </c>
      <c r="E14" s="112" t="s">
        <v>217</v>
      </c>
      <c r="F14" s="112" t="s">
        <v>218</v>
      </c>
      <c r="G14" s="112" t="s">
        <v>224</v>
      </c>
      <c r="H14" s="112" t="s">
        <v>218</v>
      </c>
      <c r="I14" s="145" t="s">
        <v>1172</v>
      </c>
      <c r="J14" s="112" t="s">
        <v>218</v>
      </c>
      <c r="K14" s="112" t="s">
        <v>248</v>
      </c>
      <c r="L14" s="145" t="s">
        <v>1173</v>
      </c>
      <c r="M14" s="145" t="s">
        <v>1169</v>
      </c>
      <c r="N14" s="114" t="s">
        <v>250</v>
      </c>
      <c r="O14" s="115" t="s">
        <v>251</v>
      </c>
    </row>
    <row r="15" spans="1:15" ht="38.25">
      <c r="A15" s="112">
        <v>7</v>
      </c>
      <c r="B15" s="113" t="s">
        <v>237</v>
      </c>
      <c r="C15" s="113" t="s">
        <v>238</v>
      </c>
      <c r="D15" s="112" t="s">
        <v>216</v>
      </c>
      <c r="E15" s="112" t="s">
        <v>217</v>
      </c>
      <c r="F15" s="112" t="s">
        <v>239</v>
      </c>
      <c r="G15" s="112" t="s">
        <v>218</v>
      </c>
      <c r="H15" s="112" t="s">
        <v>218</v>
      </c>
      <c r="I15" s="145" t="s">
        <v>1171</v>
      </c>
      <c r="J15" s="112" t="s">
        <v>218</v>
      </c>
      <c r="K15" s="112" t="s">
        <v>248</v>
      </c>
      <c r="L15" s="145" t="s">
        <v>1173</v>
      </c>
      <c r="M15" s="145" t="s">
        <v>1169</v>
      </c>
      <c r="N15" s="114" t="s">
        <v>250</v>
      </c>
      <c r="O15" s="115" t="s">
        <v>251</v>
      </c>
    </row>
    <row r="16" spans="1:15" ht="63.75">
      <c r="A16" s="112">
        <v>8</v>
      </c>
      <c r="B16" s="113" t="s">
        <v>240</v>
      </c>
      <c r="C16" s="113" t="s">
        <v>241</v>
      </c>
      <c r="D16" s="112" t="s">
        <v>216</v>
      </c>
      <c r="E16" s="112" t="s">
        <v>217</v>
      </c>
      <c r="F16" s="112" t="s">
        <v>218</v>
      </c>
      <c r="G16" s="112" t="s">
        <v>224</v>
      </c>
      <c r="H16" s="112" t="s">
        <v>218</v>
      </c>
      <c r="I16" s="145" t="s">
        <v>1168</v>
      </c>
      <c r="J16" s="112" t="s">
        <v>218</v>
      </c>
      <c r="K16" s="112" t="s">
        <v>248</v>
      </c>
      <c r="L16" s="145" t="s">
        <v>1173</v>
      </c>
      <c r="M16" s="145" t="s">
        <v>1169</v>
      </c>
      <c r="N16" s="114" t="s">
        <v>250</v>
      </c>
      <c r="O16" s="115" t="s">
        <v>251</v>
      </c>
    </row>
    <row r="17" spans="1:15" ht="63.75">
      <c r="A17" s="112">
        <v>9</v>
      </c>
      <c r="B17" s="113" t="s">
        <v>242</v>
      </c>
      <c r="C17" s="113" t="s">
        <v>243</v>
      </c>
      <c r="D17" s="112" t="s">
        <v>216</v>
      </c>
      <c r="E17" s="112" t="s">
        <v>217</v>
      </c>
      <c r="F17" s="112" t="s">
        <v>220</v>
      </c>
      <c r="G17" s="112" t="s">
        <v>218</v>
      </c>
      <c r="H17" s="112" t="s">
        <v>218</v>
      </c>
      <c r="I17" s="145" t="s">
        <v>1167</v>
      </c>
      <c r="J17" s="112" t="s">
        <v>218</v>
      </c>
      <c r="K17" s="112" t="s">
        <v>248</v>
      </c>
      <c r="L17" s="145" t="s">
        <v>1173</v>
      </c>
      <c r="M17" s="145" t="s">
        <v>1169</v>
      </c>
      <c r="N17" s="114" t="s">
        <v>250</v>
      </c>
      <c r="O17" s="115" t="s">
        <v>251</v>
      </c>
    </row>
    <row r="18" spans="1:15" ht="63.75">
      <c r="A18" s="112">
        <v>10</v>
      </c>
      <c r="B18" s="113" t="s">
        <v>244</v>
      </c>
      <c r="C18" s="113" t="s">
        <v>245</v>
      </c>
      <c r="D18" s="112" t="s">
        <v>216</v>
      </c>
      <c r="E18" s="112" t="s">
        <v>217</v>
      </c>
      <c r="F18" s="112" t="s">
        <v>218</v>
      </c>
      <c r="G18" s="112" t="s">
        <v>224</v>
      </c>
      <c r="H18" s="112" t="s">
        <v>218</v>
      </c>
      <c r="I18" s="145" t="s">
        <v>1171</v>
      </c>
      <c r="J18" s="112" t="s">
        <v>218</v>
      </c>
      <c r="K18" s="112" t="s">
        <v>248</v>
      </c>
      <c r="L18" s="145" t="s">
        <v>1173</v>
      </c>
      <c r="M18" s="145" t="s">
        <v>1169</v>
      </c>
      <c r="N18" s="114" t="s">
        <v>250</v>
      </c>
      <c r="O18" s="115" t="s">
        <v>251</v>
      </c>
    </row>
    <row r="19" spans="1:15" ht="63.75">
      <c r="A19" s="112">
        <v>11</v>
      </c>
      <c r="B19" s="113" t="s">
        <v>246</v>
      </c>
      <c r="C19" s="113" t="s">
        <v>247</v>
      </c>
      <c r="D19" s="112" t="s">
        <v>216</v>
      </c>
      <c r="E19" s="112" t="s">
        <v>217</v>
      </c>
      <c r="F19" s="112" t="s">
        <v>218</v>
      </c>
      <c r="G19" s="112" t="s">
        <v>224</v>
      </c>
      <c r="H19" s="112" t="s">
        <v>218</v>
      </c>
      <c r="I19" s="145" t="s">
        <v>1170</v>
      </c>
      <c r="J19" s="112" t="s">
        <v>218</v>
      </c>
      <c r="K19" s="112" t="s">
        <v>249</v>
      </c>
      <c r="L19" s="145" t="s">
        <v>1173</v>
      </c>
      <c r="M19" s="145" t="s">
        <v>1169</v>
      </c>
      <c r="N19" s="114" t="s">
        <v>250</v>
      </c>
      <c r="O19" s="115" t="s">
        <v>251</v>
      </c>
    </row>
    <row r="20" spans="1:15">
      <c r="A20" s="106"/>
      <c r="B20" s="108"/>
      <c r="C20" s="108"/>
      <c r="D20" s="106"/>
      <c r="E20" s="106"/>
      <c r="F20" s="106"/>
      <c r="G20" s="106"/>
      <c r="H20" s="106"/>
    </row>
    <row r="21" spans="1:15">
      <c r="A21" s="106"/>
      <c r="B21" s="108"/>
      <c r="C21" s="108"/>
      <c r="D21" s="106"/>
      <c r="E21" s="106"/>
      <c r="F21" s="106"/>
      <c r="G21" s="106"/>
      <c r="H21" s="106"/>
    </row>
    <row r="22" spans="1:15">
      <c r="A22" s="106"/>
      <c r="B22" s="108"/>
      <c r="C22" s="108"/>
      <c r="D22" s="106"/>
      <c r="E22" s="106"/>
      <c r="F22" s="106"/>
      <c r="G22" s="106"/>
      <c r="H22" s="106"/>
    </row>
    <row r="23" spans="1:15">
      <c r="A23" s="106"/>
      <c r="B23" s="107"/>
      <c r="C23" s="107"/>
      <c r="D23" s="106"/>
      <c r="E23" s="106"/>
      <c r="F23" s="106"/>
      <c r="G23" s="106"/>
      <c r="H23" s="106"/>
    </row>
    <row r="24" spans="1:15">
      <c r="A24" s="106"/>
      <c r="B24" s="108"/>
      <c r="C24" s="108"/>
      <c r="D24" s="106"/>
      <c r="E24" s="106"/>
      <c r="F24" s="106"/>
      <c r="G24" s="106"/>
      <c r="H24" s="106"/>
    </row>
    <row r="25" spans="1:15">
      <c r="A25" s="106"/>
      <c r="B25" s="107"/>
      <c r="C25" s="107"/>
      <c r="D25" s="106"/>
      <c r="E25" s="106"/>
      <c r="F25" s="106"/>
      <c r="G25" s="106"/>
      <c r="H25" s="106"/>
    </row>
    <row r="26" spans="1:15">
      <c r="A26" s="106"/>
      <c r="B26" s="108"/>
      <c r="C26" s="108"/>
      <c r="D26" s="106"/>
      <c r="E26" s="106"/>
      <c r="F26" s="106"/>
      <c r="G26" s="106"/>
      <c r="H26" s="106"/>
    </row>
    <row r="27" spans="1:15">
      <c r="A27" s="106"/>
      <c r="B27" s="108"/>
      <c r="C27" s="108"/>
      <c r="D27" s="106"/>
      <c r="E27" s="106"/>
      <c r="F27" s="106"/>
      <c r="G27" s="106"/>
      <c r="H27" s="106"/>
    </row>
    <row r="28" spans="1:15">
      <c r="A28" s="106"/>
      <c r="B28" s="108"/>
      <c r="C28" s="108"/>
      <c r="D28" s="106"/>
      <c r="E28" s="106"/>
      <c r="F28" s="106"/>
      <c r="G28" s="106"/>
      <c r="H28" s="106"/>
    </row>
    <row r="29" spans="1:15">
      <c r="A29" s="106"/>
      <c r="B29" s="108"/>
      <c r="C29" s="108"/>
      <c r="D29" s="106"/>
      <c r="E29" s="106"/>
      <c r="F29" s="106"/>
      <c r="G29" s="106"/>
      <c r="H29" s="106"/>
    </row>
    <row r="30" spans="1:15">
      <c r="A30" s="106"/>
      <c r="B30" s="108"/>
      <c r="C30" s="108"/>
      <c r="D30" s="106"/>
      <c r="E30" s="106"/>
      <c r="F30" s="106"/>
      <c r="G30" s="106"/>
      <c r="H30" s="106"/>
    </row>
    <row r="31" spans="1:15">
      <c r="A31" s="106"/>
      <c r="B31" s="108"/>
      <c r="C31" s="108"/>
      <c r="D31" s="106"/>
      <c r="E31" s="106"/>
      <c r="F31" s="106"/>
      <c r="G31" s="106"/>
      <c r="H31" s="106"/>
    </row>
    <row r="32" spans="1:15">
      <c r="A32" s="106"/>
      <c r="B32" s="108"/>
      <c r="C32" s="108"/>
      <c r="D32" s="106"/>
      <c r="E32" s="106"/>
      <c r="F32" s="106"/>
      <c r="G32" s="106"/>
      <c r="H32" s="106"/>
    </row>
    <row r="33" spans="1:8">
      <c r="A33" s="106"/>
      <c r="B33" s="107"/>
      <c r="C33" s="108"/>
      <c r="D33" s="106"/>
      <c r="E33" s="106"/>
      <c r="F33" s="106"/>
      <c r="G33" s="106"/>
      <c r="H33" s="106"/>
    </row>
    <row r="34" spans="1:8">
      <c r="A34" s="106"/>
      <c r="B34" s="107"/>
      <c r="C34" s="107"/>
      <c r="D34" s="106"/>
      <c r="E34" s="106"/>
      <c r="F34" s="106"/>
      <c r="G34" s="106"/>
      <c r="H34" s="106"/>
    </row>
    <row r="35" spans="1:8">
      <c r="A35" s="106"/>
      <c r="B35" s="107"/>
      <c r="C35" s="108"/>
      <c r="D35" s="106"/>
      <c r="E35" s="106"/>
      <c r="F35" s="106"/>
      <c r="G35" s="106"/>
      <c r="H35" s="106"/>
    </row>
    <row r="36" spans="1:8">
      <c r="A36" s="106"/>
      <c r="B36" s="108"/>
      <c r="C36" s="108"/>
      <c r="D36" s="106"/>
      <c r="E36" s="106"/>
      <c r="F36" s="106"/>
      <c r="G36" s="106"/>
      <c r="H36" s="106"/>
    </row>
    <row r="37" spans="1:8">
      <c r="A37" s="106"/>
      <c r="B37" s="108"/>
      <c r="C37" s="108"/>
      <c r="D37" s="106"/>
      <c r="E37" s="106"/>
      <c r="F37" s="106"/>
      <c r="G37" s="106"/>
      <c r="H37" s="106"/>
    </row>
    <row r="38" spans="1:8">
      <c r="A38" s="106"/>
      <c r="B38" s="108"/>
      <c r="C38" s="108"/>
      <c r="D38" s="106"/>
      <c r="E38" s="106"/>
      <c r="F38" s="106"/>
      <c r="G38" s="106"/>
      <c r="H38" s="106"/>
    </row>
  </sheetData>
  <sheetProtection selectLockedCells="1"/>
  <autoFilter ref="A8:O8"/>
  <mergeCells count="3">
    <mergeCell ref="B1:D1"/>
    <mergeCell ref="B2:D2"/>
    <mergeCell ref="B3:D3"/>
  </mergeCells>
  <phoneticPr fontId="33" type="noConversion"/>
  <conditionalFormatting sqref="B1:B3">
    <cfRule type="containsBlanks" dxfId="21" priority="6">
      <formula>LEN(TRIM(B1))=0</formula>
    </cfRule>
  </conditionalFormatting>
  <conditionalFormatting sqref="A39:O65536 I20:O38 I9:I19 L9:M19">
    <cfRule type="containsBlanks" dxfId="20" priority="5">
      <formula>LEN(TRIM(A9))=0</formula>
    </cfRule>
  </conditionalFormatting>
  <conditionalFormatting sqref="A20:H38">
    <cfRule type="containsBlanks" dxfId="19" priority="4">
      <formula>LEN(TRIM(A20))=0</formula>
    </cfRule>
  </conditionalFormatting>
  <conditionalFormatting sqref="A9:H19">
    <cfRule type="containsBlanks" dxfId="18" priority="3">
      <formula>LEN(TRIM(A9))=0</formula>
    </cfRule>
  </conditionalFormatting>
  <conditionalFormatting sqref="J9:K19">
    <cfRule type="containsBlanks" dxfId="17" priority="2">
      <formula>LEN(TRIM(J9))=0</formula>
    </cfRule>
  </conditionalFormatting>
  <conditionalFormatting sqref="N9:O19">
    <cfRule type="containsBlanks" dxfId="16" priority="1">
      <formula>LEN(TRIM(N9))=0</formula>
    </cfRule>
  </conditionalFormatting>
  <dataValidations count="2">
    <dataValidation type="list" allowBlank="1" showInputMessage="1" showErrorMessage="1" sqref="L9:L65536">
      <formula1>"Evet,Hayır"</formula1>
    </dataValidation>
    <dataValidation type="list" allowBlank="1" showInputMessage="1" showErrorMessage="1" sqref="D9:D65536">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ageMargins left="0.7" right="0.7" top="0.75" bottom="0.75" header="0.3" footer="0.3"/>
  <pageSetup paperSize="9" orientation="portrait" verticalDpi="0"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view="pageBreakPreview" zoomScale="85" zoomScaleSheetLayoutView="85" workbookViewId="0">
      <pane ySplit="8" topLeftCell="A9" activePane="bottomLeft" state="frozen"/>
      <selection activeCell="C34" sqref="C34"/>
      <selection pane="bottomLeft" activeCell="C34" sqref="C34"/>
    </sheetView>
  </sheetViews>
  <sheetFormatPr defaultRowHeight="17.25"/>
  <cols>
    <col min="1" max="1" width="5" style="14" customWidth="1"/>
    <col min="2" max="2" width="20.625" style="15" customWidth="1"/>
    <col min="3" max="3" width="30.625" style="15" customWidth="1"/>
    <col min="4" max="4" width="15.625" style="15" customWidth="1"/>
    <col min="5" max="6" width="20.625" style="15" customWidth="1"/>
    <col min="7" max="256" width="9" style="10"/>
    <col min="257" max="257" width="5" style="10" customWidth="1"/>
    <col min="258" max="258" width="20.625" style="10" customWidth="1"/>
    <col min="259" max="259" width="30.625" style="10" customWidth="1"/>
    <col min="260" max="260" width="15.625" style="10" customWidth="1"/>
    <col min="261" max="262" width="20.625" style="10" customWidth="1"/>
    <col min="263" max="512" width="9" style="10"/>
    <col min="513" max="513" width="5" style="10" customWidth="1"/>
    <col min="514" max="514" width="20.625" style="10" customWidth="1"/>
    <col min="515" max="515" width="30.625" style="10" customWidth="1"/>
    <col min="516" max="516" width="15.625" style="10" customWidth="1"/>
    <col min="517" max="518" width="20.625" style="10" customWidth="1"/>
    <col min="519" max="768" width="9" style="10"/>
    <col min="769" max="769" width="5" style="10" customWidth="1"/>
    <col min="770" max="770" width="20.625" style="10" customWidth="1"/>
    <col min="771" max="771" width="30.625" style="10" customWidth="1"/>
    <col min="772" max="772" width="15.625" style="10" customWidth="1"/>
    <col min="773" max="774" width="20.625" style="10" customWidth="1"/>
    <col min="775" max="1024" width="9" style="10"/>
    <col min="1025" max="1025" width="5" style="10" customWidth="1"/>
    <col min="1026" max="1026" width="20.625" style="10" customWidth="1"/>
    <col min="1027" max="1027" width="30.625" style="10" customWidth="1"/>
    <col min="1028" max="1028" width="15.625" style="10" customWidth="1"/>
    <col min="1029" max="1030" width="20.625" style="10" customWidth="1"/>
    <col min="1031" max="1280" width="9" style="10"/>
    <col min="1281" max="1281" width="5" style="10" customWidth="1"/>
    <col min="1282" max="1282" width="20.625" style="10" customWidth="1"/>
    <col min="1283" max="1283" width="30.625" style="10" customWidth="1"/>
    <col min="1284" max="1284" width="15.625" style="10" customWidth="1"/>
    <col min="1285" max="1286" width="20.625" style="10" customWidth="1"/>
    <col min="1287" max="1536" width="9" style="10"/>
    <col min="1537" max="1537" width="5" style="10" customWidth="1"/>
    <col min="1538" max="1538" width="20.625" style="10" customWidth="1"/>
    <col min="1539" max="1539" width="30.625" style="10" customWidth="1"/>
    <col min="1540" max="1540" width="15.625" style="10" customWidth="1"/>
    <col min="1541" max="1542" width="20.625" style="10" customWidth="1"/>
    <col min="1543" max="1792" width="9" style="10"/>
    <col min="1793" max="1793" width="5" style="10" customWidth="1"/>
    <col min="1794" max="1794" width="20.625" style="10" customWidth="1"/>
    <col min="1795" max="1795" width="30.625" style="10" customWidth="1"/>
    <col min="1796" max="1796" width="15.625" style="10" customWidth="1"/>
    <col min="1797" max="1798" width="20.625" style="10" customWidth="1"/>
    <col min="1799" max="2048" width="9" style="10"/>
    <col min="2049" max="2049" width="5" style="10" customWidth="1"/>
    <col min="2050" max="2050" width="20.625" style="10" customWidth="1"/>
    <col min="2051" max="2051" width="30.625" style="10" customWidth="1"/>
    <col min="2052" max="2052" width="15.625" style="10" customWidth="1"/>
    <col min="2053" max="2054" width="20.625" style="10" customWidth="1"/>
    <col min="2055" max="2304" width="9" style="10"/>
    <col min="2305" max="2305" width="5" style="10" customWidth="1"/>
    <col min="2306" max="2306" width="20.625" style="10" customWidth="1"/>
    <col min="2307" max="2307" width="30.625" style="10" customWidth="1"/>
    <col min="2308" max="2308" width="15.625" style="10" customWidth="1"/>
    <col min="2309" max="2310" width="20.625" style="10" customWidth="1"/>
    <col min="2311" max="2560" width="9" style="10"/>
    <col min="2561" max="2561" width="5" style="10" customWidth="1"/>
    <col min="2562" max="2562" width="20.625" style="10" customWidth="1"/>
    <col min="2563" max="2563" width="30.625" style="10" customWidth="1"/>
    <col min="2564" max="2564" width="15.625" style="10" customWidth="1"/>
    <col min="2565" max="2566" width="20.625" style="10" customWidth="1"/>
    <col min="2567" max="2816" width="9" style="10"/>
    <col min="2817" max="2817" width="5" style="10" customWidth="1"/>
    <col min="2818" max="2818" width="20.625" style="10" customWidth="1"/>
    <col min="2819" max="2819" width="30.625" style="10" customWidth="1"/>
    <col min="2820" max="2820" width="15.625" style="10" customWidth="1"/>
    <col min="2821" max="2822" width="20.625" style="10" customWidth="1"/>
    <col min="2823" max="3072" width="9" style="10"/>
    <col min="3073" max="3073" width="5" style="10" customWidth="1"/>
    <col min="3074" max="3074" width="20.625" style="10" customWidth="1"/>
    <col min="3075" max="3075" width="30.625" style="10" customWidth="1"/>
    <col min="3076" max="3076" width="15.625" style="10" customWidth="1"/>
    <col min="3077" max="3078" width="20.625" style="10" customWidth="1"/>
    <col min="3079" max="3328" width="9" style="10"/>
    <col min="3329" max="3329" width="5" style="10" customWidth="1"/>
    <col min="3330" max="3330" width="20.625" style="10" customWidth="1"/>
    <col min="3331" max="3331" width="30.625" style="10" customWidth="1"/>
    <col min="3332" max="3332" width="15.625" style="10" customWidth="1"/>
    <col min="3333" max="3334" width="20.625" style="10" customWidth="1"/>
    <col min="3335" max="3584" width="9" style="10"/>
    <col min="3585" max="3585" width="5" style="10" customWidth="1"/>
    <col min="3586" max="3586" width="20.625" style="10" customWidth="1"/>
    <col min="3587" max="3587" width="30.625" style="10" customWidth="1"/>
    <col min="3588" max="3588" width="15.625" style="10" customWidth="1"/>
    <col min="3589" max="3590" width="20.625" style="10" customWidth="1"/>
    <col min="3591" max="3840" width="9" style="10"/>
    <col min="3841" max="3841" width="5" style="10" customWidth="1"/>
    <col min="3842" max="3842" width="20.625" style="10" customWidth="1"/>
    <col min="3843" max="3843" width="30.625" style="10" customWidth="1"/>
    <col min="3844" max="3844" width="15.625" style="10" customWidth="1"/>
    <col min="3845" max="3846" width="20.625" style="10" customWidth="1"/>
    <col min="3847" max="4096" width="9" style="10"/>
    <col min="4097" max="4097" width="5" style="10" customWidth="1"/>
    <col min="4098" max="4098" width="20.625" style="10" customWidth="1"/>
    <col min="4099" max="4099" width="30.625" style="10" customWidth="1"/>
    <col min="4100" max="4100" width="15.625" style="10" customWidth="1"/>
    <col min="4101" max="4102" width="20.625" style="10" customWidth="1"/>
    <col min="4103" max="4352" width="9" style="10"/>
    <col min="4353" max="4353" width="5" style="10" customWidth="1"/>
    <col min="4354" max="4354" width="20.625" style="10" customWidth="1"/>
    <col min="4355" max="4355" width="30.625" style="10" customWidth="1"/>
    <col min="4356" max="4356" width="15.625" style="10" customWidth="1"/>
    <col min="4357" max="4358" width="20.625" style="10" customWidth="1"/>
    <col min="4359" max="4608" width="9" style="10"/>
    <col min="4609" max="4609" width="5" style="10" customWidth="1"/>
    <col min="4610" max="4610" width="20.625" style="10" customWidth="1"/>
    <col min="4611" max="4611" width="30.625" style="10" customWidth="1"/>
    <col min="4612" max="4612" width="15.625" style="10" customWidth="1"/>
    <col min="4613" max="4614" width="20.625" style="10" customWidth="1"/>
    <col min="4615" max="4864" width="9" style="10"/>
    <col min="4865" max="4865" width="5" style="10" customWidth="1"/>
    <col min="4866" max="4866" width="20.625" style="10" customWidth="1"/>
    <col min="4867" max="4867" width="30.625" style="10" customWidth="1"/>
    <col min="4868" max="4868" width="15.625" style="10" customWidth="1"/>
    <col min="4869" max="4870" width="20.625" style="10" customWidth="1"/>
    <col min="4871" max="5120" width="9" style="10"/>
    <col min="5121" max="5121" width="5" style="10" customWidth="1"/>
    <col min="5122" max="5122" width="20.625" style="10" customWidth="1"/>
    <col min="5123" max="5123" width="30.625" style="10" customWidth="1"/>
    <col min="5124" max="5124" width="15.625" style="10" customWidth="1"/>
    <col min="5125" max="5126" width="20.625" style="10" customWidth="1"/>
    <col min="5127" max="5376" width="9" style="10"/>
    <col min="5377" max="5377" width="5" style="10" customWidth="1"/>
    <col min="5378" max="5378" width="20.625" style="10" customWidth="1"/>
    <col min="5379" max="5379" width="30.625" style="10" customWidth="1"/>
    <col min="5380" max="5380" width="15.625" style="10" customWidth="1"/>
    <col min="5381" max="5382" width="20.625" style="10" customWidth="1"/>
    <col min="5383" max="5632" width="9" style="10"/>
    <col min="5633" max="5633" width="5" style="10" customWidth="1"/>
    <col min="5634" max="5634" width="20.625" style="10" customWidth="1"/>
    <col min="5635" max="5635" width="30.625" style="10" customWidth="1"/>
    <col min="5636" max="5636" width="15.625" style="10" customWidth="1"/>
    <col min="5637" max="5638" width="20.625" style="10" customWidth="1"/>
    <col min="5639" max="5888" width="9" style="10"/>
    <col min="5889" max="5889" width="5" style="10" customWidth="1"/>
    <col min="5890" max="5890" width="20.625" style="10" customWidth="1"/>
    <col min="5891" max="5891" width="30.625" style="10" customWidth="1"/>
    <col min="5892" max="5892" width="15.625" style="10" customWidth="1"/>
    <col min="5893" max="5894" width="20.625" style="10" customWidth="1"/>
    <col min="5895" max="6144" width="9" style="10"/>
    <col min="6145" max="6145" width="5" style="10" customWidth="1"/>
    <col min="6146" max="6146" width="20.625" style="10" customWidth="1"/>
    <col min="6147" max="6147" width="30.625" style="10" customWidth="1"/>
    <col min="6148" max="6148" width="15.625" style="10" customWidth="1"/>
    <col min="6149" max="6150" width="20.625" style="10" customWidth="1"/>
    <col min="6151" max="6400" width="9" style="10"/>
    <col min="6401" max="6401" width="5" style="10" customWidth="1"/>
    <col min="6402" max="6402" width="20.625" style="10" customWidth="1"/>
    <col min="6403" max="6403" width="30.625" style="10" customWidth="1"/>
    <col min="6404" max="6404" width="15.625" style="10" customWidth="1"/>
    <col min="6405" max="6406" width="20.625" style="10" customWidth="1"/>
    <col min="6407" max="6656" width="9" style="10"/>
    <col min="6657" max="6657" width="5" style="10" customWidth="1"/>
    <col min="6658" max="6658" width="20.625" style="10" customWidth="1"/>
    <col min="6659" max="6659" width="30.625" style="10" customWidth="1"/>
    <col min="6660" max="6660" width="15.625" style="10" customWidth="1"/>
    <col min="6661" max="6662" width="20.625" style="10" customWidth="1"/>
    <col min="6663" max="6912" width="9" style="10"/>
    <col min="6913" max="6913" width="5" style="10" customWidth="1"/>
    <col min="6914" max="6914" width="20.625" style="10" customWidth="1"/>
    <col min="6915" max="6915" width="30.625" style="10" customWidth="1"/>
    <col min="6916" max="6916" width="15.625" style="10" customWidth="1"/>
    <col min="6917" max="6918" width="20.625" style="10" customWidth="1"/>
    <col min="6919" max="7168" width="9" style="10"/>
    <col min="7169" max="7169" width="5" style="10" customWidth="1"/>
    <col min="7170" max="7170" width="20.625" style="10" customWidth="1"/>
    <col min="7171" max="7171" width="30.625" style="10" customWidth="1"/>
    <col min="7172" max="7172" width="15.625" style="10" customWidth="1"/>
    <col min="7173" max="7174" width="20.625" style="10" customWidth="1"/>
    <col min="7175" max="7424" width="9" style="10"/>
    <col min="7425" max="7425" width="5" style="10" customWidth="1"/>
    <col min="7426" max="7426" width="20.625" style="10" customWidth="1"/>
    <col min="7427" max="7427" width="30.625" style="10" customWidth="1"/>
    <col min="7428" max="7428" width="15.625" style="10" customWidth="1"/>
    <col min="7429" max="7430" width="20.625" style="10" customWidth="1"/>
    <col min="7431" max="7680" width="9" style="10"/>
    <col min="7681" max="7681" width="5" style="10" customWidth="1"/>
    <col min="7682" max="7682" width="20.625" style="10" customWidth="1"/>
    <col min="7683" max="7683" width="30.625" style="10" customWidth="1"/>
    <col min="7684" max="7684" width="15.625" style="10" customWidth="1"/>
    <col min="7685" max="7686" width="20.625" style="10" customWidth="1"/>
    <col min="7687" max="7936" width="9" style="10"/>
    <col min="7937" max="7937" width="5" style="10" customWidth="1"/>
    <col min="7938" max="7938" width="20.625" style="10" customWidth="1"/>
    <col min="7939" max="7939" width="30.625" style="10" customWidth="1"/>
    <col min="7940" max="7940" width="15.625" style="10" customWidth="1"/>
    <col min="7941" max="7942" width="20.625" style="10" customWidth="1"/>
    <col min="7943" max="8192" width="9" style="10"/>
    <col min="8193" max="8193" width="5" style="10" customWidth="1"/>
    <col min="8194" max="8194" width="20.625" style="10" customWidth="1"/>
    <col min="8195" max="8195" width="30.625" style="10" customWidth="1"/>
    <col min="8196" max="8196" width="15.625" style="10" customWidth="1"/>
    <col min="8197" max="8198" width="20.625" style="10" customWidth="1"/>
    <col min="8199" max="8448" width="9" style="10"/>
    <col min="8449" max="8449" width="5" style="10" customWidth="1"/>
    <col min="8450" max="8450" width="20.625" style="10" customWidth="1"/>
    <col min="8451" max="8451" width="30.625" style="10" customWidth="1"/>
    <col min="8452" max="8452" width="15.625" style="10" customWidth="1"/>
    <col min="8453" max="8454" width="20.625" style="10" customWidth="1"/>
    <col min="8455" max="8704" width="9" style="10"/>
    <col min="8705" max="8705" width="5" style="10" customWidth="1"/>
    <col min="8706" max="8706" width="20.625" style="10" customWidth="1"/>
    <col min="8707" max="8707" width="30.625" style="10" customWidth="1"/>
    <col min="8708" max="8708" width="15.625" style="10" customWidth="1"/>
    <col min="8709" max="8710" width="20.625" style="10" customWidth="1"/>
    <col min="8711" max="8960" width="9" style="10"/>
    <col min="8961" max="8961" width="5" style="10" customWidth="1"/>
    <col min="8962" max="8962" width="20.625" style="10" customWidth="1"/>
    <col min="8963" max="8963" width="30.625" style="10" customWidth="1"/>
    <col min="8964" max="8964" width="15.625" style="10" customWidth="1"/>
    <col min="8965" max="8966" width="20.625" style="10" customWidth="1"/>
    <col min="8967" max="9216" width="9" style="10"/>
    <col min="9217" max="9217" width="5" style="10" customWidth="1"/>
    <col min="9218" max="9218" width="20.625" style="10" customWidth="1"/>
    <col min="9219" max="9219" width="30.625" style="10" customWidth="1"/>
    <col min="9220" max="9220" width="15.625" style="10" customWidth="1"/>
    <col min="9221" max="9222" width="20.625" style="10" customWidth="1"/>
    <col min="9223" max="9472" width="9" style="10"/>
    <col min="9473" max="9473" width="5" style="10" customWidth="1"/>
    <col min="9474" max="9474" width="20.625" style="10" customWidth="1"/>
    <col min="9475" max="9475" width="30.625" style="10" customWidth="1"/>
    <col min="9476" max="9476" width="15.625" style="10" customWidth="1"/>
    <col min="9477" max="9478" width="20.625" style="10" customWidth="1"/>
    <col min="9479" max="9728" width="9" style="10"/>
    <col min="9729" max="9729" width="5" style="10" customWidth="1"/>
    <col min="9730" max="9730" width="20.625" style="10" customWidth="1"/>
    <col min="9731" max="9731" width="30.625" style="10" customWidth="1"/>
    <col min="9732" max="9732" width="15.625" style="10" customWidth="1"/>
    <col min="9733" max="9734" width="20.625" style="10" customWidth="1"/>
    <col min="9735" max="9984" width="9" style="10"/>
    <col min="9985" max="9985" width="5" style="10" customWidth="1"/>
    <col min="9986" max="9986" width="20.625" style="10" customWidth="1"/>
    <col min="9987" max="9987" width="30.625" style="10" customWidth="1"/>
    <col min="9988" max="9988" width="15.625" style="10" customWidth="1"/>
    <col min="9989" max="9990" width="20.625" style="10" customWidth="1"/>
    <col min="9991" max="10240" width="9" style="10"/>
    <col min="10241" max="10241" width="5" style="10" customWidth="1"/>
    <col min="10242" max="10242" width="20.625" style="10" customWidth="1"/>
    <col min="10243" max="10243" width="30.625" style="10" customWidth="1"/>
    <col min="10244" max="10244" width="15.625" style="10" customWidth="1"/>
    <col min="10245" max="10246" width="20.625" style="10" customWidth="1"/>
    <col min="10247" max="10496" width="9" style="10"/>
    <col min="10497" max="10497" width="5" style="10" customWidth="1"/>
    <col min="10498" max="10498" width="20.625" style="10" customWidth="1"/>
    <col min="10499" max="10499" width="30.625" style="10" customWidth="1"/>
    <col min="10500" max="10500" width="15.625" style="10" customWidth="1"/>
    <col min="10501" max="10502" width="20.625" style="10" customWidth="1"/>
    <col min="10503" max="10752" width="9" style="10"/>
    <col min="10753" max="10753" width="5" style="10" customWidth="1"/>
    <col min="10754" max="10754" width="20.625" style="10" customWidth="1"/>
    <col min="10755" max="10755" width="30.625" style="10" customWidth="1"/>
    <col min="10756" max="10756" width="15.625" style="10" customWidth="1"/>
    <col min="10757" max="10758" width="20.625" style="10" customWidth="1"/>
    <col min="10759" max="11008" width="9" style="10"/>
    <col min="11009" max="11009" width="5" style="10" customWidth="1"/>
    <col min="11010" max="11010" width="20.625" style="10" customWidth="1"/>
    <col min="11011" max="11011" width="30.625" style="10" customWidth="1"/>
    <col min="11012" max="11012" width="15.625" style="10" customWidth="1"/>
    <col min="11013" max="11014" width="20.625" style="10" customWidth="1"/>
    <col min="11015" max="11264" width="9" style="10"/>
    <col min="11265" max="11265" width="5" style="10" customWidth="1"/>
    <col min="11266" max="11266" width="20.625" style="10" customWidth="1"/>
    <col min="11267" max="11267" width="30.625" style="10" customWidth="1"/>
    <col min="11268" max="11268" width="15.625" style="10" customWidth="1"/>
    <col min="11269" max="11270" width="20.625" style="10" customWidth="1"/>
    <col min="11271" max="11520" width="9" style="10"/>
    <col min="11521" max="11521" width="5" style="10" customWidth="1"/>
    <col min="11522" max="11522" width="20.625" style="10" customWidth="1"/>
    <col min="11523" max="11523" width="30.625" style="10" customWidth="1"/>
    <col min="11524" max="11524" width="15.625" style="10" customWidth="1"/>
    <col min="11525" max="11526" width="20.625" style="10" customWidth="1"/>
    <col min="11527" max="11776" width="9" style="10"/>
    <col min="11777" max="11777" width="5" style="10" customWidth="1"/>
    <col min="11778" max="11778" width="20.625" style="10" customWidth="1"/>
    <col min="11779" max="11779" width="30.625" style="10" customWidth="1"/>
    <col min="11780" max="11780" width="15.625" style="10" customWidth="1"/>
    <col min="11781" max="11782" width="20.625" style="10" customWidth="1"/>
    <col min="11783" max="12032" width="9" style="10"/>
    <col min="12033" max="12033" width="5" style="10" customWidth="1"/>
    <col min="12034" max="12034" width="20.625" style="10" customWidth="1"/>
    <col min="12035" max="12035" width="30.625" style="10" customWidth="1"/>
    <col min="12036" max="12036" width="15.625" style="10" customWidth="1"/>
    <col min="12037" max="12038" width="20.625" style="10" customWidth="1"/>
    <col min="12039" max="12288" width="9" style="10"/>
    <col min="12289" max="12289" width="5" style="10" customWidth="1"/>
    <col min="12290" max="12290" width="20.625" style="10" customWidth="1"/>
    <col min="12291" max="12291" width="30.625" style="10" customWidth="1"/>
    <col min="12292" max="12292" width="15.625" style="10" customWidth="1"/>
    <col min="12293" max="12294" width="20.625" style="10" customWidth="1"/>
    <col min="12295" max="12544" width="9" style="10"/>
    <col min="12545" max="12545" width="5" style="10" customWidth="1"/>
    <col min="12546" max="12546" width="20.625" style="10" customWidth="1"/>
    <col min="12547" max="12547" width="30.625" style="10" customWidth="1"/>
    <col min="12548" max="12548" width="15.625" style="10" customWidth="1"/>
    <col min="12549" max="12550" width="20.625" style="10" customWidth="1"/>
    <col min="12551" max="12800" width="9" style="10"/>
    <col min="12801" max="12801" width="5" style="10" customWidth="1"/>
    <col min="12802" max="12802" width="20.625" style="10" customWidth="1"/>
    <col min="12803" max="12803" width="30.625" style="10" customWidth="1"/>
    <col min="12804" max="12804" width="15.625" style="10" customWidth="1"/>
    <col min="12805" max="12806" width="20.625" style="10" customWidth="1"/>
    <col min="12807" max="13056" width="9" style="10"/>
    <col min="13057" max="13057" width="5" style="10" customWidth="1"/>
    <col min="13058" max="13058" width="20.625" style="10" customWidth="1"/>
    <col min="13059" max="13059" width="30.625" style="10" customWidth="1"/>
    <col min="13060" max="13060" width="15.625" style="10" customWidth="1"/>
    <col min="13061" max="13062" width="20.625" style="10" customWidth="1"/>
    <col min="13063" max="13312" width="9" style="10"/>
    <col min="13313" max="13313" width="5" style="10" customWidth="1"/>
    <col min="13314" max="13314" width="20.625" style="10" customWidth="1"/>
    <col min="13315" max="13315" width="30.625" style="10" customWidth="1"/>
    <col min="13316" max="13316" width="15.625" style="10" customWidth="1"/>
    <col min="13317" max="13318" width="20.625" style="10" customWidth="1"/>
    <col min="13319" max="13568" width="9" style="10"/>
    <col min="13569" max="13569" width="5" style="10" customWidth="1"/>
    <col min="13570" max="13570" width="20.625" style="10" customWidth="1"/>
    <col min="13571" max="13571" width="30.625" style="10" customWidth="1"/>
    <col min="13572" max="13572" width="15.625" style="10" customWidth="1"/>
    <col min="13573" max="13574" width="20.625" style="10" customWidth="1"/>
    <col min="13575" max="13824" width="9" style="10"/>
    <col min="13825" max="13825" width="5" style="10" customWidth="1"/>
    <col min="13826" max="13826" width="20.625" style="10" customWidth="1"/>
    <col min="13827" max="13827" width="30.625" style="10" customWidth="1"/>
    <col min="13828" max="13828" width="15.625" style="10" customWidth="1"/>
    <col min="13829" max="13830" width="20.625" style="10" customWidth="1"/>
    <col min="13831" max="14080" width="9" style="10"/>
    <col min="14081" max="14081" width="5" style="10" customWidth="1"/>
    <col min="14082" max="14082" width="20.625" style="10" customWidth="1"/>
    <col min="14083" max="14083" width="30.625" style="10" customWidth="1"/>
    <col min="14084" max="14084" width="15.625" style="10" customWidth="1"/>
    <col min="14085" max="14086" width="20.625" style="10" customWidth="1"/>
    <col min="14087" max="14336" width="9" style="10"/>
    <col min="14337" max="14337" width="5" style="10" customWidth="1"/>
    <col min="14338" max="14338" width="20.625" style="10" customWidth="1"/>
    <col min="14339" max="14339" width="30.625" style="10" customWidth="1"/>
    <col min="14340" max="14340" width="15.625" style="10" customWidth="1"/>
    <col min="14341" max="14342" width="20.625" style="10" customWidth="1"/>
    <col min="14343" max="14592" width="9" style="10"/>
    <col min="14593" max="14593" width="5" style="10" customWidth="1"/>
    <col min="14594" max="14594" width="20.625" style="10" customWidth="1"/>
    <col min="14595" max="14595" width="30.625" style="10" customWidth="1"/>
    <col min="14596" max="14596" width="15.625" style="10" customWidth="1"/>
    <col min="14597" max="14598" width="20.625" style="10" customWidth="1"/>
    <col min="14599" max="14848" width="9" style="10"/>
    <col min="14849" max="14849" width="5" style="10" customWidth="1"/>
    <col min="14850" max="14850" width="20.625" style="10" customWidth="1"/>
    <col min="14851" max="14851" width="30.625" style="10" customWidth="1"/>
    <col min="14852" max="14852" width="15.625" style="10" customWidth="1"/>
    <col min="14853" max="14854" width="20.625" style="10" customWidth="1"/>
    <col min="14855" max="15104" width="9" style="10"/>
    <col min="15105" max="15105" width="5" style="10" customWidth="1"/>
    <col min="15106" max="15106" width="20.625" style="10" customWidth="1"/>
    <col min="15107" max="15107" width="30.625" style="10" customWidth="1"/>
    <col min="15108" max="15108" width="15.625" style="10" customWidth="1"/>
    <col min="15109" max="15110" width="20.625" style="10" customWidth="1"/>
    <col min="15111" max="15360" width="9" style="10"/>
    <col min="15361" max="15361" width="5" style="10" customWidth="1"/>
    <col min="15362" max="15362" width="20.625" style="10" customWidth="1"/>
    <col min="15363" max="15363" width="30.625" style="10" customWidth="1"/>
    <col min="15364" max="15364" width="15.625" style="10" customWidth="1"/>
    <col min="15365" max="15366" width="20.625" style="10" customWidth="1"/>
    <col min="15367" max="15616" width="9" style="10"/>
    <col min="15617" max="15617" width="5" style="10" customWidth="1"/>
    <col min="15618" max="15618" width="20.625" style="10" customWidth="1"/>
    <col min="15619" max="15619" width="30.625" style="10" customWidth="1"/>
    <col min="15620" max="15620" width="15.625" style="10" customWidth="1"/>
    <col min="15621" max="15622" width="20.625" style="10" customWidth="1"/>
    <col min="15623" max="15872" width="9" style="10"/>
    <col min="15873" max="15873" width="5" style="10" customWidth="1"/>
    <col min="15874" max="15874" width="20.625" style="10" customWidth="1"/>
    <col min="15875" max="15875" width="30.625" style="10" customWidth="1"/>
    <col min="15876" max="15876" width="15.625" style="10" customWidth="1"/>
    <col min="15877" max="15878" width="20.625" style="10" customWidth="1"/>
    <col min="15879" max="16128" width="9" style="10"/>
    <col min="16129" max="16129" width="5" style="10" customWidth="1"/>
    <col min="16130" max="16130" width="20.625" style="10" customWidth="1"/>
    <col min="16131" max="16131" width="30.625" style="10" customWidth="1"/>
    <col min="16132" max="16132" width="15.625" style="10" customWidth="1"/>
    <col min="16133" max="16134" width="20.625" style="10" customWidth="1"/>
    <col min="16135" max="16384" width="9" style="10"/>
  </cols>
  <sheetData>
    <row r="1" spans="1:6">
      <c r="A1" s="1" t="s">
        <v>165</v>
      </c>
      <c r="B1" s="181" t="str">
        <f>IF('[1]1_GO'!C3="","",'[1]1_GO'!C3)</f>
        <v>Personel Süreç Grubu</v>
      </c>
      <c r="C1" s="181"/>
      <c r="D1" s="181"/>
      <c r="E1" s="19" t="s">
        <v>181</v>
      </c>
      <c r="F1" s="10"/>
    </row>
    <row r="2" spans="1:6">
      <c r="A2" s="1" t="s">
        <v>167</v>
      </c>
      <c r="B2" s="182" t="str">
        <f>IF('[1]1_GO'!C4="","",'[1]1_GO'!C4)</f>
        <v>Eğitim Servisi Ana Süreci</v>
      </c>
      <c r="C2" s="182"/>
      <c r="D2" s="182"/>
      <c r="E2" s="10"/>
      <c r="F2" s="10"/>
    </row>
    <row r="3" spans="1:6">
      <c r="A3" s="1" t="s">
        <v>166</v>
      </c>
      <c r="B3" s="183" t="str">
        <f>IF('[1]1_GO'!C5="","",'[1]1_GO'!C5)</f>
        <v>Hizmet İçi Eğitim İşlem Süreci</v>
      </c>
      <c r="C3" s="183"/>
      <c r="D3" s="183"/>
      <c r="E3" s="10"/>
      <c r="F3" s="10"/>
    </row>
    <row r="4" spans="1:6">
      <c r="A4" s="2"/>
      <c r="B4" s="2"/>
      <c r="C4" s="2"/>
      <c r="D4" s="10"/>
      <c r="E4" s="10"/>
      <c r="F4" s="10"/>
    </row>
    <row r="5" spans="1:6" ht="21.75">
      <c r="A5" s="3" t="s">
        <v>297</v>
      </c>
      <c r="B5" s="4"/>
      <c r="C5" s="4"/>
      <c r="D5" s="12"/>
      <c r="E5" s="184" t="s">
        <v>298</v>
      </c>
      <c r="F5" s="10"/>
    </row>
    <row r="6" spans="1:6">
      <c r="A6" s="6"/>
      <c r="B6" s="7"/>
      <c r="C6" s="7"/>
      <c r="D6" s="13"/>
      <c r="E6" s="185"/>
      <c r="F6" s="10"/>
    </row>
    <row r="7" spans="1:6">
      <c r="A7" s="10"/>
      <c r="B7" s="10"/>
      <c r="C7" s="10"/>
      <c r="D7" s="10"/>
      <c r="E7" s="10"/>
      <c r="F7" s="10"/>
    </row>
    <row r="8" spans="1:6">
      <c r="A8" s="1" t="s">
        <v>163</v>
      </c>
      <c r="B8" s="11" t="s">
        <v>256</v>
      </c>
      <c r="C8" s="11" t="s">
        <v>299</v>
      </c>
      <c r="D8" s="11" t="s">
        <v>300</v>
      </c>
      <c r="E8" s="11" t="s">
        <v>301</v>
      </c>
      <c r="F8" s="11" t="s">
        <v>302</v>
      </c>
    </row>
    <row r="9" spans="1:6">
      <c r="A9" s="128">
        <v>1</v>
      </c>
      <c r="B9" s="129" t="s">
        <v>217</v>
      </c>
      <c r="C9" s="129" t="s">
        <v>219</v>
      </c>
      <c r="D9" s="129" t="s">
        <v>303</v>
      </c>
      <c r="E9" s="129" t="s">
        <v>304</v>
      </c>
      <c r="F9" s="129" t="s">
        <v>305</v>
      </c>
    </row>
    <row r="10" spans="1:6">
      <c r="A10" s="128">
        <v>2</v>
      </c>
      <c r="B10" s="129" t="s">
        <v>219</v>
      </c>
      <c r="C10" s="129" t="s">
        <v>306</v>
      </c>
      <c r="D10" s="129" t="s">
        <v>303</v>
      </c>
      <c r="E10" s="129" t="s">
        <v>304</v>
      </c>
      <c r="F10" s="129" t="s">
        <v>305</v>
      </c>
    </row>
    <row r="11" spans="1:6">
      <c r="A11" s="128">
        <v>3</v>
      </c>
      <c r="B11" s="129" t="s">
        <v>306</v>
      </c>
      <c r="C11" s="129" t="s">
        <v>307</v>
      </c>
      <c r="D11" s="129" t="s">
        <v>303</v>
      </c>
      <c r="E11" s="129" t="s">
        <v>304</v>
      </c>
      <c r="F11" s="129" t="s">
        <v>305</v>
      </c>
    </row>
    <row r="12" spans="1:6">
      <c r="A12" s="128">
        <v>4</v>
      </c>
      <c r="B12" s="129" t="s">
        <v>307</v>
      </c>
      <c r="C12" s="129" t="s">
        <v>308</v>
      </c>
      <c r="D12" s="129" t="s">
        <v>309</v>
      </c>
      <c r="E12" s="129" t="s">
        <v>310</v>
      </c>
      <c r="F12" s="129" t="s">
        <v>311</v>
      </c>
    </row>
  </sheetData>
  <sheetProtection formatCells="0" selectLockedCells="1"/>
  <mergeCells count="4">
    <mergeCell ref="B1:D1"/>
    <mergeCell ref="B2:D2"/>
    <mergeCell ref="B3:D3"/>
    <mergeCell ref="E5:E6"/>
  </mergeCells>
  <conditionalFormatting sqref="B1:B3">
    <cfRule type="containsBlanks" dxfId="15" priority="2">
      <formula>LEN(TRIM(B1))=0</formula>
    </cfRule>
  </conditionalFormatting>
  <conditionalFormatting sqref="A9:F65535">
    <cfRule type="containsBlanks" dxfId="14" priority="1">
      <formula>LEN(TRIM(A9))=0</formula>
    </cfRule>
  </conditionalFormatting>
  <dataValidations count="4">
    <dataValidation type="list" allowBlank="1" showInputMessage="1" showErrorMessage="1" sqref="E9:E391 JA9:JA391 SW9:SW391 ACS9:ACS391 AMO9:AMO391 AWK9:AWK391 BGG9:BGG391 BQC9:BQC391 BZY9:BZY391 CJU9:CJU391 CTQ9:CTQ391 DDM9:DDM391 DNI9:DNI391 DXE9:DXE391 EHA9:EHA391 EQW9:EQW391 FAS9:FAS391 FKO9:FKO391 FUK9:FUK391 GEG9:GEG391 GOC9:GOC391 GXY9:GXY391 HHU9:HHU391 HRQ9:HRQ391 IBM9:IBM391 ILI9:ILI391 IVE9:IVE391 JFA9:JFA391 JOW9:JOW391 JYS9:JYS391 KIO9:KIO391 KSK9:KSK391 LCG9:LCG391 LMC9:LMC391 LVY9:LVY391 MFU9:MFU391 MPQ9:MPQ391 MZM9:MZM391 NJI9:NJI391 NTE9:NTE391 ODA9:ODA391 OMW9:OMW391 OWS9:OWS391 PGO9:PGO391 PQK9:PQK391 QAG9:QAG391 QKC9:QKC391 QTY9:QTY391 RDU9:RDU391 RNQ9:RNQ391 RXM9:RXM391 SHI9:SHI391 SRE9:SRE391 TBA9:TBA391 TKW9:TKW391 TUS9:TUS391 UEO9:UEO391 UOK9:UOK391 UYG9:UYG391 VIC9:VIC391 VRY9:VRY391 WBU9:WBU391 WLQ9:WLQ391 WVM9:WVM391 E65545:E65927 JA65545:JA65927 SW65545:SW65927 ACS65545:ACS65927 AMO65545:AMO65927 AWK65545:AWK65927 BGG65545:BGG65927 BQC65545:BQC65927 BZY65545:BZY65927 CJU65545:CJU65927 CTQ65545:CTQ65927 DDM65545:DDM65927 DNI65545:DNI65927 DXE65545:DXE65927 EHA65545:EHA65927 EQW65545:EQW65927 FAS65545:FAS65927 FKO65545:FKO65927 FUK65545:FUK65927 GEG65545:GEG65927 GOC65545:GOC65927 GXY65545:GXY65927 HHU65545:HHU65927 HRQ65545:HRQ65927 IBM65545:IBM65927 ILI65545:ILI65927 IVE65545:IVE65927 JFA65545:JFA65927 JOW65545:JOW65927 JYS65545:JYS65927 KIO65545:KIO65927 KSK65545:KSK65927 LCG65545:LCG65927 LMC65545:LMC65927 LVY65545:LVY65927 MFU65545:MFU65927 MPQ65545:MPQ65927 MZM65545:MZM65927 NJI65545:NJI65927 NTE65545:NTE65927 ODA65545:ODA65927 OMW65545:OMW65927 OWS65545:OWS65927 PGO65545:PGO65927 PQK65545:PQK65927 QAG65545:QAG65927 QKC65545:QKC65927 QTY65545:QTY65927 RDU65545:RDU65927 RNQ65545:RNQ65927 RXM65545:RXM65927 SHI65545:SHI65927 SRE65545:SRE65927 TBA65545:TBA65927 TKW65545:TKW65927 TUS65545:TUS65927 UEO65545:UEO65927 UOK65545:UOK65927 UYG65545:UYG65927 VIC65545:VIC65927 VRY65545:VRY65927 WBU65545:WBU65927 WLQ65545:WLQ65927 WVM65545:WVM65927 E131081:E131463 JA131081:JA131463 SW131081:SW131463 ACS131081:ACS131463 AMO131081:AMO131463 AWK131081:AWK131463 BGG131081:BGG131463 BQC131081:BQC131463 BZY131081:BZY131463 CJU131081:CJU131463 CTQ131081:CTQ131463 DDM131081:DDM131463 DNI131081:DNI131463 DXE131081:DXE131463 EHA131081:EHA131463 EQW131081:EQW131463 FAS131081:FAS131463 FKO131081:FKO131463 FUK131081:FUK131463 GEG131081:GEG131463 GOC131081:GOC131463 GXY131081:GXY131463 HHU131081:HHU131463 HRQ131081:HRQ131463 IBM131081:IBM131463 ILI131081:ILI131463 IVE131081:IVE131463 JFA131081:JFA131463 JOW131081:JOW131463 JYS131081:JYS131463 KIO131081:KIO131463 KSK131081:KSK131463 LCG131081:LCG131463 LMC131081:LMC131463 LVY131081:LVY131463 MFU131081:MFU131463 MPQ131081:MPQ131463 MZM131081:MZM131463 NJI131081:NJI131463 NTE131081:NTE131463 ODA131081:ODA131463 OMW131081:OMW131463 OWS131081:OWS131463 PGO131081:PGO131463 PQK131081:PQK131463 QAG131081:QAG131463 QKC131081:QKC131463 QTY131081:QTY131463 RDU131081:RDU131463 RNQ131081:RNQ131463 RXM131081:RXM131463 SHI131081:SHI131463 SRE131081:SRE131463 TBA131081:TBA131463 TKW131081:TKW131463 TUS131081:TUS131463 UEO131081:UEO131463 UOK131081:UOK131463 UYG131081:UYG131463 VIC131081:VIC131463 VRY131081:VRY131463 WBU131081:WBU131463 WLQ131081:WLQ131463 WVM131081:WVM131463 E196617:E196999 JA196617:JA196999 SW196617:SW196999 ACS196617:ACS196999 AMO196617:AMO196999 AWK196617:AWK196999 BGG196617:BGG196999 BQC196617:BQC196999 BZY196617:BZY196999 CJU196617:CJU196999 CTQ196617:CTQ196999 DDM196617:DDM196999 DNI196617:DNI196999 DXE196617:DXE196999 EHA196617:EHA196999 EQW196617:EQW196999 FAS196617:FAS196999 FKO196617:FKO196999 FUK196617:FUK196999 GEG196617:GEG196999 GOC196617:GOC196999 GXY196617:GXY196999 HHU196617:HHU196999 HRQ196617:HRQ196999 IBM196617:IBM196999 ILI196617:ILI196999 IVE196617:IVE196999 JFA196617:JFA196999 JOW196617:JOW196999 JYS196617:JYS196999 KIO196617:KIO196999 KSK196617:KSK196999 LCG196617:LCG196999 LMC196617:LMC196999 LVY196617:LVY196999 MFU196617:MFU196999 MPQ196617:MPQ196999 MZM196617:MZM196999 NJI196617:NJI196999 NTE196617:NTE196999 ODA196617:ODA196999 OMW196617:OMW196999 OWS196617:OWS196999 PGO196617:PGO196999 PQK196617:PQK196999 QAG196617:QAG196999 QKC196617:QKC196999 QTY196617:QTY196999 RDU196617:RDU196999 RNQ196617:RNQ196999 RXM196617:RXM196999 SHI196617:SHI196999 SRE196617:SRE196999 TBA196617:TBA196999 TKW196617:TKW196999 TUS196617:TUS196999 UEO196617:UEO196999 UOK196617:UOK196999 UYG196617:UYG196999 VIC196617:VIC196999 VRY196617:VRY196999 WBU196617:WBU196999 WLQ196617:WLQ196999 WVM196617:WVM196999 E262153:E262535 JA262153:JA262535 SW262153:SW262535 ACS262153:ACS262535 AMO262153:AMO262535 AWK262153:AWK262535 BGG262153:BGG262535 BQC262153:BQC262535 BZY262153:BZY262535 CJU262153:CJU262535 CTQ262153:CTQ262535 DDM262153:DDM262535 DNI262153:DNI262535 DXE262153:DXE262535 EHA262153:EHA262535 EQW262153:EQW262535 FAS262153:FAS262535 FKO262153:FKO262535 FUK262153:FUK262535 GEG262153:GEG262535 GOC262153:GOC262535 GXY262153:GXY262535 HHU262153:HHU262535 HRQ262153:HRQ262535 IBM262153:IBM262535 ILI262153:ILI262535 IVE262153:IVE262535 JFA262153:JFA262535 JOW262153:JOW262535 JYS262153:JYS262535 KIO262153:KIO262535 KSK262153:KSK262535 LCG262153:LCG262535 LMC262153:LMC262535 LVY262153:LVY262535 MFU262153:MFU262535 MPQ262153:MPQ262535 MZM262153:MZM262535 NJI262153:NJI262535 NTE262153:NTE262535 ODA262153:ODA262535 OMW262153:OMW262535 OWS262153:OWS262535 PGO262153:PGO262535 PQK262153:PQK262535 QAG262153:QAG262535 QKC262153:QKC262535 QTY262153:QTY262535 RDU262153:RDU262535 RNQ262153:RNQ262535 RXM262153:RXM262535 SHI262153:SHI262535 SRE262153:SRE262535 TBA262153:TBA262535 TKW262153:TKW262535 TUS262153:TUS262535 UEO262153:UEO262535 UOK262153:UOK262535 UYG262153:UYG262535 VIC262153:VIC262535 VRY262153:VRY262535 WBU262153:WBU262535 WLQ262153:WLQ262535 WVM262153:WVM262535 E327689:E328071 JA327689:JA328071 SW327689:SW328071 ACS327689:ACS328071 AMO327689:AMO328071 AWK327689:AWK328071 BGG327689:BGG328071 BQC327689:BQC328071 BZY327689:BZY328071 CJU327689:CJU328071 CTQ327689:CTQ328071 DDM327689:DDM328071 DNI327689:DNI328071 DXE327689:DXE328071 EHA327689:EHA328071 EQW327689:EQW328071 FAS327689:FAS328071 FKO327689:FKO328071 FUK327689:FUK328071 GEG327689:GEG328071 GOC327689:GOC328071 GXY327689:GXY328071 HHU327689:HHU328071 HRQ327689:HRQ328071 IBM327689:IBM328071 ILI327689:ILI328071 IVE327689:IVE328071 JFA327689:JFA328071 JOW327689:JOW328071 JYS327689:JYS328071 KIO327689:KIO328071 KSK327689:KSK328071 LCG327689:LCG328071 LMC327689:LMC328071 LVY327689:LVY328071 MFU327689:MFU328071 MPQ327689:MPQ328071 MZM327689:MZM328071 NJI327689:NJI328071 NTE327689:NTE328071 ODA327689:ODA328071 OMW327689:OMW328071 OWS327689:OWS328071 PGO327689:PGO328071 PQK327689:PQK328071 QAG327689:QAG328071 QKC327689:QKC328071 QTY327689:QTY328071 RDU327689:RDU328071 RNQ327689:RNQ328071 RXM327689:RXM328071 SHI327689:SHI328071 SRE327689:SRE328071 TBA327689:TBA328071 TKW327689:TKW328071 TUS327689:TUS328071 UEO327689:UEO328071 UOK327689:UOK328071 UYG327689:UYG328071 VIC327689:VIC328071 VRY327689:VRY328071 WBU327689:WBU328071 WLQ327689:WLQ328071 WVM327689:WVM328071 E393225:E393607 JA393225:JA393607 SW393225:SW393607 ACS393225:ACS393607 AMO393225:AMO393607 AWK393225:AWK393607 BGG393225:BGG393607 BQC393225:BQC393607 BZY393225:BZY393607 CJU393225:CJU393607 CTQ393225:CTQ393607 DDM393225:DDM393607 DNI393225:DNI393607 DXE393225:DXE393607 EHA393225:EHA393607 EQW393225:EQW393607 FAS393225:FAS393607 FKO393225:FKO393607 FUK393225:FUK393607 GEG393225:GEG393607 GOC393225:GOC393607 GXY393225:GXY393607 HHU393225:HHU393607 HRQ393225:HRQ393607 IBM393225:IBM393607 ILI393225:ILI393607 IVE393225:IVE393607 JFA393225:JFA393607 JOW393225:JOW393607 JYS393225:JYS393607 KIO393225:KIO393607 KSK393225:KSK393607 LCG393225:LCG393607 LMC393225:LMC393607 LVY393225:LVY393607 MFU393225:MFU393607 MPQ393225:MPQ393607 MZM393225:MZM393607 NJI393225:NJI393607 NTE393225:NTE393607 ODA393225:ODA393607 OMW393225:OMW393607 OWS393225:OWS393607 PGO393225:PGO393607 PQK393225:PQK393607 QAG393225:QAG393607 QKC393225:QKC393607 QTY393225:QTY393607 RDU393225:RDU393607 RNQ393225:RNQ393607 RXM393225:RXM393607 SHI393225:SHI393607 SRE393225:SRE393607 TBA393225:TBA393607 TKW393225:TKW393607 TUS393225:TUS393607 UEO393225:UEO393607 UOK393225:UOK393607 UYG393225:UYG393607 VIC393225:VIC393607 VRY393225:VRY393607 WBU393225:WBU393607 WLQ393225:WLQ393607 WVM393225:WVM393607 E458761:E459143 JA458761:JA459143 SW458761:SW459143 ACS458761:ACS459143 AMO458761:AMO459143 AWK458761:AWK459143 BGG458761:BGG459143 BQC458761:BQC459143 BZY458761:BZY459143 CJU458761:CJU459143 CTQ458761:CTQ459143 DDM458761:DDM459143 DNI458761:DNI459143 DXE458761:DXE459143 EHA458761:EHA459143 EQW458761:EQW459143 FAS458761:FAS459143 FKO458761:FKO459143 FUK458761:FUK459143 GEG458761:GEG459143 GOC458761:GOC459143 GXY458761:GXY459143 HHU458761:HHU459143 HRQ458761:HRQ459143 IBM458761:IBM459143 ILI458761:ILI459143 IVE458761:IVE459143 JFA458761:JFA459143 JOW458761:JOW459143 JYS458761:JYS459143 KIO458761:KIO459143 KSK458761:KSK459143 LCG458761:LCG459143 LMC458761:LMC459143 LVY458761:LVY459143 MFU458761:MFU459143 MPQ458761:MPQ459143 MZM458761:MZM459143 NJI458761:NJI459143 NTE458761:NTE459143 ODA458761:ODA459143 OMW458761:OMW459143 OWS458761:OWS459143 PGO458761:PGO459143 PQK458761:PQK459143 QAG458761:QAG459143 QKC458761:QKC459143 QTY458761:QTY459143 RDU458761:RDU459143 RNQ458761:RNQ459143 RXM458761:RXM459143 SHI458761:SHI459143 SRE458761:SRE459143 TBA458761:TBA459143 TKW458761:TKW459143 TUS458761:TUS459143 UEO458761:UEO459143 UOK458761:UOK459143 UYG458761:UYG459143 VIC458761:VIC459143 VRY458761:VRY459143 WBU458761:WBU459143 WLQ458761:WLQ459143 WVM458761:WVM459143 E524297:E524679 JA524297:JA524679 SW524297:SW524679 ACS524297:ACS524679 AMO524297:AMO524679 AWK524297:AWK524679 BGG524297:BGG524679 BQC524297:BQC524679 BZY524297:BZY524679 CJU524297:CJU524679 CTQ524297:CTQ524679 DDM524297:DDM524679 DNI524297:DNI524679 DXE524297:DXE524679 EHA524297:EHA524679 EQW524297:EQW524679 FAS524297:FAS524679 FKO524297:FKO524679 FUK524297:FUK524679 GEG524297:GEG524679 GOC524297:GOC524679 GXY524297:GXY524679 HHU524297:HHU524679 HRQ524297:HRQ524679 IBM524297:IBM524679 ILI524297:ILI524679 IVE524297:IVE524679 JFA524297:JFA524679 JOW524297:JOW524679 JYS524297:JYS524679 KIO524297:KIO524679 KSK524297:KSK524679 LCG524297:LCG524679 LMC524297:LMC524679 LVY524297:LVY524679 MFU524297:MFU524679 MPQ524297:MPQ524679 MZM524297:MZM524679 NJI524297:NJI524679 NTE524297:NTE524679 ODA524297:ODA524679 OMW524297:OMW524679 OWS524297:OWS524679 PGO524297:PGO524679 PQK524297:PQK524679 QAG524297:QAG524679 QKC524297:QKC524679 QTY524297:QTY524679 RDU524297:RDU524679 RNQ524297:RNQ524679 RXM524297:RXM524679 SHI524297:SHI524679 SRE524297:SRE524679 TBA524297:TBA524679 TKW524297:TKW524679 TUS524297:TUS524679 UEO524297:UEO524679 UOK524297:UOK524679 UYG524297:UYG524679 VIC524297:VIC524679 VRY524297:VRY524679 WBU524297:WBU524679 WLQ524297:WLQ524679 WVM524297:WVM524679 E589833:E590215 JA589833:JA590215 SW589833:SW590215 ACS589833:ACS590215 AMO589833:AMO590215 AWK589833:AWK590215 BGG589833:BGG590215 BQC589833:BQC590215 BZY589833:BZY590215 CJU589833:CJU590215 CTQ589833:CTQ590215 DDM589833:DDM590215 DNI589833:DNI590215 DXE589833:DXE590215 EHA589833:EHA590215 EQW589833:EQW590215 FAS589833:FAS590215 FKO589833:FKO590215 FUK589833:FUK590215 GEG589833:GEG590215 GOC589833:GOC590215 GXY589833:GXY590215 HHU589833:HHU590215 HRQ589833:HRQ590215 IBM589833:IBM590215 ILI589833:ILI590215 IVE589833:IVE590215 JFA589833:JFA590215 JOW589833:JOW590215 JYS589833:JYS590215 KIO589833:KIO590215 KSK589833:KSK590215 LCG589833:LCG590215 LMC589833:LMC590215 LVY589833:LVY590215 MFU589833:MFU590215 MPQ589833:MPQ590215 MZM589833:MZM590215 NJI589833:NJI590215 NTE589833:NTE590215 ODA589833:ODA590215 OMW589833:OMW590215 OWS589833:OWS590215 PGO589833:PGO590215 PQK589833:PQK590215 QAG589833:QAG590215 QKC589833:QKC590215 QTY589833:QTY590215 RDU589833:RDU590215 RNQ589833:RNQ590215 RXM589833:RXM590215 SHI589833:SHI590215 SRE589833:SRE590215 TBA589833:TBA590215 TKW589833:TKW590215 TUS589833:TUS590215 UEO589833:UEO590215 UOK589833:UOK590215 UYG589833:UYG590215 VIC589833:VIC590215 VRY589833:VRY590215 WBU589833:WBU590215 WLQ589833:WLQ590215 WVM589833:WVM590215 E655369:E655751 JA655369:JA655751 SW655369:SW655751 ACS655369:ACS655751 AMO655369:AMO655751 AWK655369:AWK655751 BGG655369:BGG655751 BQC655369:BQC655751 BZY655369:BZY655751 CJU655369:CJU655751 CTQ655369:CTQ655751 DDM655369:DDM655751 DNI655369:DNI655751 DXE655369:DXE655751 EHA655369:EHA655751 EQW655369:EQW655751 FAS655369:FAS655751 FKO655369:FKO655751 FUK655369:FUK655751 GEG655369:GEG655751 GOC655369:GOC655751 GXY655369:GXY655751 HHU655369:HHU655751 HRQ655369:HRQ655751 IBM655369:IBM655751 ILI655369:ILI655751 IVE655369:IVE655751 JFA655369:JFA655751 JOW655369:JOW655751 JYS655369:JYS655751 KIO655369:KIO655751 KSK655369:KSK655751 LCG655369:LCG655751 LMC655369:LMC655751 LVY655369:LVY655751 MFU655369:MFU655751 MPQ655369:MPQ655751 MZM655369:MZM655751 NJI655369:NJI655751 NTE655369:NTE655751 ODA655369:ODA655751 OMW655369:OMW655751 OWS655369:OWS655751 PGO655369:PGO655751 PQK655369:PQK655751 QAG655369:QAG655751 QKC655369:QKC655751 QTY655369:QTY655751 RDU655369:RDU655751 RNQ655369:RNQ655751 RXM655369:RXM655751 SHI655369:SHI655751 SRE655369:SRE655751 TBA655369:TBA655751 TKW655369:TKW655751 TUS655369:TUS655751 UEO655369:UEO655751 UOK655369:UOK655751 UYG655369:UYG655751 VIC655369:VIC655751 VRY655369:VRY655751 WBU655369:WBU655751 WLQ655369:WLQ655751 WVM655369:WVM655751 E720905:E721287 JA720905:JA721287 SW720905:SW721287 ACS720905:ACS721287 AMO720905:AMO721287 AWK720905:AWK721287 BGG720905:BGG721287 BQC720905:BQC721287 BZY720905:BZY721287 CJU720905:CJU721287 CTQ720905:CTQ721287 DDM720905:DDM721287 DNI720905:DNI721287 DXE720905:DXE721287 EHA720905:EHA721287 EQW720905:EQW721287 FAS720905:FAS721287 FKO720905:FKO721287 FUK720905:FUK721287 GEG720905:GEG721287 GOC720905:GOC721287 GXY720905:GXY721287 HHU720905:HHU721287 HRQ720905:HRQ721287 IBM720905:IBM721287 ILI720905:ILI721287 IVE720905:IVE721287 JFA720905:JFA721287 JOW720905:JOW721287 JYS720905:JYS721287 KIO720905:KIO721287 KSK720905:KSK721287 LCG720905:LCG721287 LMC720905:LMC721287 LVY720905:LVY721287 MFU720905:MFU721287 MPQ720905:MPQ721287 MZM720905:MZM721287 NJI720905:NJI721287 NTE720905:NTE721287 ODA720905:ODA721287 OMW720905:OMW721287 OWS720905:OWS721287 PGO720905:PGO721287 PQK720905:PQK721287 QAG720905:QAG721287 QKC720905:QKC721287 QTY720905:QTY721287 RDU720905:RDU721287 RNQ720905:RNQ721287 RXM720905:RXM721287 SHI720905:SHI721287 SRE720905:SRE721287 TBA720905:TBA721287 TKW720905:TKW721287 TUS720905:TUS721287 UEO720905:UEO721287 UOK720905:UOK721287 UYG720905:UYG721287 VIC720905:VIC721287 VRY720905:VRY721287 WBU720905:WBU721287 WLQ720905:WLQ721287 WVM720905:WVM721287 E786441:E786823 JA786441:JA786823 SW786441:SW786823 ACS786441:ACS786823 AMO786441:AMO786823 AWK786441:AWK786823 BGG786441:BGG786823 BQC786441:BQC786823 BZY786441:BZY786823 CJU786441:CJU786823 CTQ786441:CTQ786823 DDM786441:DDM786823 DNI786441:DNI786823 DXE786441:DXE786823 EHA786441:EHA786823 EQW786441:EQW786823 FAS786441:FAS786823 FKO786441:FKO786823 FUK786441:FUK786823 GEG786441:GEG786823 GOC786441:GOC786823 GXY786441:GXY786823 HHU786441:HHU786823 HRQ786441:HRQ786823 IBM786441:IBM786823 ILI786441:ILI786823 IVE786441:IVE786823 JFA786441:JFA786823 JOW786441:JOW786823 JYS786441:JYS786823 KIO786441:KIO786823 KSK786441:KSK786823 LCG786441:LCG786823 LMC786441:LMC786823 LVY786441:LVY786823 MFU786441:MFU786823 MPQ786441:MPQ786823 MZM786441:MZM786823 NJI786441:NJI786823 NTE786441:NTE786823 ODA786441:ODA786823 OMW786441:OMW786823 OWS786441:OWS786823 PGO786441:PGO786823 PQK786441:PQK786823 QAG786441:QAG786823 QKC786441:QKC786823 QTY786441:QTY786823 RDU786441:RDU786823 RNQ786441:RNQ786823 RXM786441:RXM786823 SHI786441:SHI786823 SRE786441:SRE786823 TBA786441:TBA786823 TKW786441:TKW786823 TUS786441:TUS786823 UEO786441:UEO786823 UOK786441:UOK786823 UYG786441:UYG786823 VIC786441:VIC786823 VRY786441:VRY786823 WBU786441:WBU786823 WLQ786441:WLQ786823 WVM786441:WVM786823 E851977:E852359 JA851977:JA852359 SW851977:SW852359 ACS851977:ACS852359 AMO851977:AMO852359 AWK851977:AWK852359 BGG851977:BGG852359 BQC851977:BQC852359 BZY851977:BZY852359 CJU851977:CJU852359 CTQ851977:CTQ852359 DDM851977:DDM852359 DNI851977:DNI852359 DXE851977:DXE852359 EHA851977:EHA852359 EQW851977:EQW852359 FAS851977:FAS852359 FKO851977:FKO852359 FUK851977:FUK852359 GEG851977:GEG852359 GOC851977:GOC852359 GXY851977:GXY852359 HHU851977:HHU852359 HRQ851977:HRQ852359 IBM851977:IBM852359 ILI851977:ILI852359 IVE851977:IVE852359 JFA851977:JFA852359 JOW851977:JOW852359 JYS851977:JYS852359 KIO851977:KIO852359 KSK851977:KSK852359 LCG851977:LCG852359 LMC851977:LMC852359 LVY851977:LVY852359 MFU851977:MFU852359 MPQ851977:MPQ852359 MZM851977:MZM852359 NJI851977:NJI852359 NTE851977:NTE852359 ODA851977:ODA852359 OMW851977:OMW852359 OWS851977:OWS852359 PGO851977:PGO852359 PQK851977:PQK852359 QAG851977:QAG852359 QKC851977:QKC852359 QTY851977:QTY852359 RDU851977:RDU852359 RNQ851977:RNQ852359 RXM851977:RXM852359 SHI851977:SHI852359 SRE851977:SRE852359 TBA851977:TBA852359 TKW851977:TKW852359 TUS851977:TUS852359 UEO851977:UEO852359 UOK851977:UOK852359 UYG851977:UYG852359 VIC851977:VIC852359 VRY851977:VRY852359 WBU851977:WBU852359 WLQ851977:WLQ852359 WVM851977:WVM852359 E917513:E917895 JA917513:JA917895 SW917513:SW917895 ACS917513:ACS917895 AMO917513:AMO917895 AWK917513:AWK917895 BGG917513:BGG917895 BQC917513:BQC917895 BZY917513:BZY917895 CJU917513:CJU917895 CTQ917513:CTQ917895 DDM917513:DDM917895 DNI917513:DNI917895 DXE917513:DXE917895 EHA917513:EHA917895 EQW917513:EQW917895 FAS917513:FAS917895 FKO917513:FKO917895 FUK917513:FUK917895 GEG917513:GEG917895 GOC917513:GOC917895 GXY917513:GXY917895 HHU917513:HHU917895 HRQ917513:HRQ917895 IBM917513:IBM917895 ILI917513:ILI917895 IVE917513:IVE917895 JFA917513:JFA917895 JOW917513:JOW917895 JYS917513:JYS917895 KIO917513:KIO917895 KSK917513:KSK917895 LCG917513:LCG917895 LMC917513:LMC917895 LVY917513:LVY917895 MFU917513:MFU917895 MPQ917513:MPQ917895 MZM917513:MZM917895 NJI917513:NJI917895 NTE917513:NTE917895 ODA917513:ODA917895 OMW917513:OMW917895 OWS917513:OWS917895 PGO917513:PGO917895 PQK917513:PQK917895 QAG917513:QAG917895 QKC917513:QKC917895 QTY917513:QTY917895 RDU917513:RDU917895 RNQ917513:RNQ917895 RXM917513:RXM917895 SHI917513:SHI917895 SRE917513:SRE917895 TBA917513:TBA917895 TKW917513:TKW917895 TUS917513:TUS917895 UEO917513:UEO917895 UOK917513:UOK917895 UYG917513:UYG917895 VIC917513:VIC917895 VRY917513:VRY917895 WBU917513:WBU917895 WLQ917513:WLQ917895 WVM917513:WVM917895 E983049:E983431 JA983049:JA983431 SW983049:SW983431 ACS983049:ACS983431 AMO983049:AMO983431 AWK983049:AWK983431 BGG983049:BGG983431 BQC983049:BQC983431 BZY983049:BZY983431 CJU983049:CJU983431 CTQ983049:CTQ983431 DDM983049:DDM983431 DNI983049:DNI983431 DXE983049:DXE983431 EHA983049:EHA983431 EQW983049:EQW983431 FAS983049:FAS983431 FKO983049:FKO983431 FUK983049:FUK983431 GEG983049:GEG983431 GOC983049:GOC983431 GXY983049:GXY983431 HHU983049:HHU983431 HRQ983049:HRQ983431 IBM983049:IBM983431 ILI983049:ILI983431 IVE983049:IVE983431 JFA983049:JFA983431 JOW983049:JOW983431 JYS983049:JYS983431 KIO983049:KIO983431 KSK983049:KSK983431 LCG983049:LCG983431 LMC983049:LMC983431 LVY983049:LVY983431 MFU983049:MFU983431 MPQ983049:MPQ983431 MZM983049:MZM983431 NJI983049:NJI983431 NTE983049:NTE983431 ODA983049:ODA983431 OMW983049:OMW983431 OWS983049:OWS983431 PGO983049:PGO983431 PQK983049:PQK983431 QAG983049:QAG983431 QKC983049:QKC983431 QTY983049:QTY983431 RDU983049:RDU983431 RNQ983049:RNQ983431 RXM983049:RXM983431 SHI983049:SHI983431 SRE983049:SRE983431 TBA983049:TBA983431 TKW983049:TKW983431 TUS983049:TUS983431 UEO983049:UEO983431 UOK983049:UOK983431 UYG983049:UYG983431 VIC983049:VIC983431 VRY983049:VRY983431 WBU983049:WBU983431 WLQ983049:WLQ983431 WVM983049:WVM983431">
      <formula1>"Tek Yönlü,Çift Yönlü"</formula1>
    </dataValidation>
    <dataValidation type="list" allowBlank="1" showInputMessage="1" showErrorMessage="1" sqref="F9:F2497 JB9:JB2497 SX9:SX2497 ACT9:ACT2497 AMP9:AMP2497 AWL9:AWL2497 BGH9:BGH2497 BQD9:BQD2497 BZZ9:BZZ2497 CJV9:CJV2497 CTR9:CTR2497 DDN9:DDN2497 DNJ9:DNJ2497 DXF9:DXF2497 EHB9:EHB2497 EQX9:EQX2497 FAT9:FAT2497 FKP9:FKP2497 FUL9:FUL2497 GEH9:GEH2497 GOD9:GOD2497 GXZ9:GXZ2497 HHV9:HHV2497 HRR9:HRR2497 IBN9:IBN2497 ILJ9:ILJ2497 IVF9:IVF2497 JFB9:JFB2497 JOX9:JOX2497 JYT9:JYT2497 KIP9:KIP2497 KSL9:KSL2497 LCH9:LCH2497 LMD9:LMD2497 LVZ9:LVZ2497 MFV9:MFV2497 MPR9:MPR2497 MZN9:MZN2497 NJJ9:NJJ2497 NTF9:NTF2497 ODB9:ODB2497 OMX9:OMX2497 OWT9:OWT2497 PGP9:PGP2497 PQL9:PQL2497 QAH9:QAH2497 QKD9:QKD2497 QTZ9:QTZ2497 RDV9:RDV2497 RNR9:RNR2497 RXN9:RXN2497 SHJ9:SHJ2497 SRF9:SRF2497 TBB9:TBB2497 TKX9:TKX2497 TUT9:TUT2497 UEP9:UEP2497 UOL9:UOL2497 UYH9:UYH2497 VID9:VID2497 VRZ9:VRZ2497 WBV9:WBV2497 WLR9:WLR2497 WVN9:WVN2497 F65545:F68033 JB65545:JB68033 SX65545:SX68033 ACT65545:ACT68033 AMP65545:AMP68033 AWL65545:AWL68033 BGH65545:BGH68033 BQD65545:BQD68033 BZZ65545:BZZ68033 CJV65545:CJV68033 CTR65545:CTR68033 DDN65545:DDN68033 DNJ65545:DNJ68033 DXF65545:DXF68033 EHB65545:EHB68033 EQX65545:EQX68033 FAT65545:FAT68033 FKP65545:FKP68033 FUL65545:FUL68033 GEH65545:GEH68033 GOD65545:GOD68033 GXZ65545:GXZ68033 HHV65545:HHV68033 HRR65545:HRR68033 IBN65545:IBN68033 ILJ65545:ILJ68033 IVF65545:IVF68033 JFB65545:JFB68033 JOX65545:JOX68033 JYT65545:JYT68033 KIP65545:KIP68033 KSL65545:KSL68033 LCH65545:LCH68033 LMD65545:LMD68033 LVZ65545:LVZ68033 MFV65545:MFV68033 MPR65545:MPR68033 MZN65545:MZN68033 NJJ65545:NJJ68033 NTF65545:NTF68033 ODB65545:ODB68033 OMX65545:OMX68033 OWT65545:OWT68033 PGP65545:PGP68033 PQL65545:PQL68033 QAH65545:QAH68033 QKD65545:QKD68033 QTZ65545:QTZ68033 RDV65545:RDV68033 RNR65545:RNR68033 RXN65545:RXN68033 SHJ65545:SHJ68033 SRF65545:SRF68033 TBB65545:TBB68033 TKX65545:TKX68033 TUT65545:TUT68033 UEP65545:UEP68033 UOL65545:UOL68033 UYH65545:UYH68033 VID65545:VID68033 VRZ65545:VRZ68033 WBV65545:WBV68033 WLR65545:WLR68033 WVN65545:WVN68033 F131081:F133569 JB131081:JB133569 SX131081:SX133569 ACT131081:ACT133569 AMP131081:AMP133569 AWL131081:AWL133569 BGH131081:BGH133569 BQD131081:BQD133569 BZZ131081:BZZ133569 CJV131081:CJV133569 CTR131081:CTR133569 DDN131081:DDN133569 DNJ131081:DNJ133569 DXF131081:DXF133569 EHB131081:EHB133569 EQX131081:EQX133569 FAT131081:FAT133569 FKP131081:FKP133569 FUL131081:FUL133569 GEH131081:GEH133569 GOD131081:GOD133569 GXZ131081:GXZ133569 HHV131081:HHV133569 HRR131081:HRR133569 IBN131081:IBN133569 ILJ131081:ILJ133569 IVF131081:IVF133569 JFB131081:JFB133569 JOX131081:JOX133569 JYT131081:JYT133569 KIP131081:KIP133569 KSL131081:KSL133569 LCH131081:LCH133569 LMD131081:LMD133569 LVZ131081:LVZ133569 MFV131081:MFV133569 MPR131081:MPR133569 MZN131081:MZN133569 NJJ131081:NJJ133569 NTF131081:NTF133569 ODB131081:ODB133569 OMX131081:OMX133569 OWT131081:OWT133569 PGP131081:PGP133569 PQL131081:PQL133569 QAH131081:QAH133569 QKD131081:QKD133569 QTZ131081:QTZ133569 RDV131081:RDV133569 RNR131081:RNR133569 RXN131081:RXN133569 SHJ131081:SHJ133569 SRF131081:SRF133569 TBB131081:TBB133569 TKX131081:TKX133569 TUT131081:TUT133569 UEP131081:UEP133569 UOL131081:UOL133569 UYH131081:UYH133569 VID131081:VID133569 VRZ131081:VRZ133569 WBV131081:WBV133569 WLR131081:WLR133569 WVN131081:WVN133569 F196617:F199105 JB196617:JB199105 SX196617:SX199105 ACT196617:ACT199105 AMP196617:AMP199105 AWL196617:AWL199105 BGH196617:BGH199105 BQD196617:BQD199105 BZZ196617:BZZ199105 CJV196617:CJV199105 CTR196617:CTR199105 DDN196617:DDN199105 DNJ196617:DNJ199105 DXF196617:DXF199105 EHB196617:EHB199105 EQX196617:EQX199105 FAT196617:FAT199105 FKP196617:FKP199105 FUL196617:FUL199105 GEH196617:GEH199105 GOD196617:GOD199105 GXZ196617:GXZ199105 HHV196617:HHV199105 HRR196617:HRR199105 IBN196617:IBN199105 ILJ196617:ILJ199105 IVF196617:IVF199105 JFB196617:JFB199105 JOX196617:JOX199105 JYT196617:JYT199105 KIP196617:KIP199105 KSL196617:KSL199105 LCH196617:LCH199105 LMD196617:LMD199105 LVZ196617:LVZ199105 MFV196617:MFV199105 MPR196617:MPR199105 MZN196617:MZN199105 NJJ196617:NJJ199105 NTF196617:NTF199105 ODB196617:ODB199105 OMX196617:OMX199105 OWT196617:OWT199105 PGP196617:PGP199105 PQL196617:PQL199105 QAH196617:QAH199105 QKD196617:QKD199105 QTZ196617:QTZ199105 RDV196617:RDV199105 RNR196617:RNR199105 RXN196617:RXN199105 SHJ196617:SHJ199105 SRF196617:SRF199105 TBB196617:TBB199105 TKX196617:TKX199105 TUT196617:TUT199105 UEP196617:UEP199105 UOL196617:UOL199105 UYH196617:UYH199105 VID196617:VID199105 VRZ196617:VRZ199105 WBV196617:WBV199105 WLR196617:WLR199105 WVN196617:WVN199105 F262153:F264641 JB262153:JB264641 SX262153:SX264641 ACT262153:ACT264641 AMP262153:AMP264641 AWL262153:AWL264641 BGH262153:BGH264641 BQD262153:BQD264641 BZZ262153:BZZ264641 CJV262153:CJV264641 CTR262153:CTR264641 DDN262153:DDN264641 DNJ262153:DNJ264641 DXF262153:DXF264641 EHB262153:EHB264641 EQX262153:EQX264641 FAT262153:FAT264641 FKP262153:FKP264641 FUL262153:FUL264641 GEH262153:GEH264641 GOD262153:GOD264641 GXZ262153:GXZ264641 HHV262153:HHV264641 HRR262153:HRR264641 IBN262153:IBN264641 ILJ262153:ILJ264641 IVF262153:IVF264641 JFB262153:JFB264641 JOX262153:JOX264641 JYT262153:JYT264641 KIP262153:KIP264641 KSL262153:KSL264641 LCH262153:LCH264641 LMD262153:LMD264641 LVZ262153:LVZ264641 MFV262153:MFV264641 MPR262153:MPR264641 MZN262153:MZN264641 NJJ262153:NJJ264641 NTF262153:NTF264641 ODB262153:ODB264641 OMX262153:OMX264641 OWT262153:OWT264641 PGP262153:PGP264641 PQL262153:PQL264641 QAH262153:QAH264641 QKD262153:QKD264641 QTZ262153:QTZ264641 RDV262153:RDV264641 RNR262153:RNR264641 RXN262153:RXN264641 SHJ262153:SHJ264641 SRF262153:SRF264641 TBB262153:TBB264641 TKX262153:TKX264641 TUT262153:TUT264641 UEP262153:UEP264641 UOL262153:UOL264641 UYH262153:UYH264641 VID262153:VID264641 VRZ262153:VRZ264641 WBV262153:WBV264641 WLR262153:WLR264641 WVN262153:WVN264641 F327689:F330177 JB327689:JB330177 SX327689:SX330177 ACT327689:ACT330177 AMP327689:AMP330177 AWL327689:AWL330177 BGH327689:BGH330177 BQD327689:BQD330177 BZZ327689:BZZ330177 CJV327689:CJV330177 CTR327689:CTR330177 DDN327689:DDN330177 DNJ327689:DNJ330177 DXF327689:DXF330177 EHB327689:EHB330177 EQX327689:EQX330177 FAT327689:FAT330177 FKP327689:FKP330177 FUL327689:FUL330177 GEH327689:GEH330177 GOD327689:GOD330177 GXZ327689:GXZ330177 HHV327689:HHV330177 HRR327689:HRR330177 IBN327689:IBN330177 ILJ327689:ILJ330177 IVF327689:IVF330177 JFB327689:JFB330177 JOX327689:JOX330177 JYT327689:JYT330177 KIP327689:KIP330177 KSL327689:KSL330177 LCH327689:LCH330177 LMD327689:LMD330177 LVZ327689:LVZ330177 MFV327689:MFV330177 MPR327689:MPR330177 MZN327689:MZN330177 NJJ327689:NJJ330177 NTF327689:NTF330177 ODB327689:ODB330177 OMX327689:OMX330177 OWT327689:OWT330177 PGP327689:PGP330177 PQL327689:PQL330177 QAH327689:QAH330177 QKD327689:QKD330177 QTZ327689:QTZ330177 RDV327689:RDV330177 RNR327689:RNR330177 RXN327689:RXN330177 SHJ327689:SHJ330177 SRF327689:SRF330177 TBB327689:TBB330177 TKX327689:TKX330177 TUT327689:TUT330177 UEP327689:UEP330177 UOL327689:UOL330177 UYH327689:UYH330177 VID327689:VID330177 VRZ327689:VRZ330177 WBV327689:WBV330177 WLR327689:WLR330177 WVN327689:WVN330177 F393225:F395713 JB393225:JB395713 SX393225:SX395713 ACT393225:ACT395713 AMP393225:AMP395713 AWL393225:AWL395713 BGH393225:BGH395713 BQD393225:BQD395713 BZZ393225:BZZ395713 CJV393225:CJV395713 CTR393225:CTR395713 DDN393225:DDN395713 DNJ393225:DNJ395713 DXF393225:DXF395713 EHB393225:EHB395713 EQX393225:EQX395713 FAT393225:FAT395713 FKP393225:FKP395713 FUL393225:FUL395713 GEH393225:GEH395713 GOD393225:GOD395713 GXZ393225:GXZ395713 HHV393225:HHV395713 HRR393225:HRR395713 IBN393225:IBN395713 ILJ393225:ILJ395713 IVF393225:IVF395713 JFB393225:JFB395713 JOX393225:JOX395713 JYT393225:JYT395713 KIP393225:KIP395713 KSL393225:KSL395713 LCH393225:LCH395713 LMD393225:LMD395713 LVZ393225:LVZ395713 MFV393225:MFV395713 MPR393225:MPR395713 MZN393225:MZN395713 NJJ393225:NJJ395713 NTF393225:NTF395713 ODB393225:ODB395713 OMX393225:OMX395713 OWT393225:OWT395713 PGP393225:PGP395713 PQL393225:PQL395713 QAH393225:QAH395713 QKD393225:QKD395713 QTZ393225:QTZ395713 RDV393225:RDV395713 RNR393225:RNR395713 RXN393225:RXN395713 SHJ393225:SHJ395713 SRF393225:SRF395713 TBB393225:TBB395713 TKX393225:TKX395713 TUT393225:TUT395713 UEP393225:UEP395713 UOL393225:UOL395713 UYH393225:UYH395713 VID393225:VID395713 VRZ393225:VRZ395713 WBV393225:WBV395713 WLR393225:WLR395713 WVN393225:WVN395713 F458761:F461249 JB458761:JB461249 SX458761:SX461249 ACT458761:ACT461249 AMP458761:AMP461249 AWL458761:AWL461249 BGH458761:BGH461249 BQD458761:BQD461249 BZZ458761:BZZ461249 CJV458761:CJV461249 CTR458761:CTR461249 DDN458761:DDN461249 DNJ458761:DNJ461249 DXF458761:DXF461249 EHB458761:EHB461249 EQX458761:EQX461249 FAT458761:FAT461249 FKP458761:FKP461249 FUL458761:FUL461249 GEH458761:GEH461249 GOD458761:GOD461249 GXZ458761:GXZ461249 HHV458761:HHV461249 HRR458761:HRR461249 IBN458761:IBN461249 ILJ458761:ILJ461249 IVF458761:IVF461249 JFB458761:JFB461249 JOX458761:JOX461249 JYT458761:JYT461249 KIP458761:KIP461249 KSL458761:KSL461249 LCH458761:LCH461249 LMD458761:LMD461249 LVZ458761:LVZ461249 MFV458761:MFV461249 MPR458761:MPR461249 MZN458761:MZN461249 NJJ458761:NJJ461249 NTF458761:NTF461249 ODB458761:ODB461249 OMX458761:OMX461249 OWT458761:OWT461249 PGP458761:PGP461249 PQL458761:PQL461249 QAH458761:QAH461249 QKD458761:QKD461249 QTZ458761:QTZ461249 RDV458761:RDV461249 RNR458761:RNR461249 RXN458761:RXN461249 SHJ458761:SHJ461249 SRF458761:SRF461249 TBB458761:TBB461249 TKX458761:TKX461249 TUT458761:TUT461249 UEP458761:UEP461249 UOL458761:UOL461249 UYH458761:UYH461249 VID458761:VID461249 VRZ458761:VRZ461249 WBV458761:WBV461249 WLR458761:WLR461249 WVN458761:WVN461249 F524297:F526785 JB524297:JB526785 SX524297:SX526785 ACT524297:ACT526785 AMP524297:AMP526785 AWL524297:AWL526785 BGH524297:BGH526785 BQD524297:BQD526785 BZZ524297:BZZ526785 CJV524297:CJV526785 CTR524297:CTR526785 DDN524297:DDN526785 DNJ524297:DNJ526785 DXF524297:DXF526785 EHB524297:EHB526785 EQX524297:EQX526785 FAT524297:FAT526785 FKP524297:FKP526785 FUL524297:FUL526785 GEH524297:GEH526785 GOD524297:GOD526785 GXZ524297:GXZ526785 HHV524297:HHV526785 HRR524297:HRR526785 IBN524297:IBN526785 ILJ524297:ILJ526785 IVF524297:IVF526785 JFB524297:JFB526785 JOX524297:JOX526785 JYT524297:JYT526785 KIP524297:KIP526785 KSL524297:KSL526785 LCH524297:LCH526785 LMD524297:LMD526785 LVZ524297:LVZ526785 MFV524297:MFV526785 MPR524297:MPR526785 MZN524297:MZN526785 NJJ524297:NJJ526785 NTF524297:NTF526785 ODB524297:ODB526785 OMX524297:OMX526785 OWT524297:OWT526785 PGP524297:PGP526785 PQL524297:PQL526785 QAH524297:QAH526785 QKD524297:QKD526785 QTZ524297:QTZ526785 RDV524297:RDV526785 RNR524297:RNR526785 RXN524297:RXN526785 SHJ524297:SHJ526785 SRF524297:SRF526785 TBB524297:TBB526785 TKX524297:TKX526785 TUT524297:TUT526785 UEP524297:UEP526785 UOL524297:UOL526785 UYH524297:UYH526785 VID524297:VID526785 VRZ524297:VRZ526785 WBV524297:WBV526785 WLR524297:WLR526785 WVN524297:WVN526785 F589833:F592321 JB589833:JB592321 SX589833:SX592321 ACT589833:ACT592321 AMP589833:AMP592321 AWL589833:AWL592321 BGH589833:BGH592321 BQD589833:BQD592321 BZZ589833:BZZ592321 CJV589833:CJV592321 CTR589833:CTR592321 DDN589833:DDN592321 DNJ589833:DNJ592321 DXF589833:DXF592321 EHB589833:EHB592321 EQX589833:EQX592321 FAT589833:FAT592321 FKP589833:FKP592321 FUL589833:FUL592321 GEH589833:GEH592321 GOD589833:GOD592321 GXZ589833:GXZ592321 HHV589833:HHV592321 HRR589833:HRR592321 IBN589833:IBN592321 ILJ589833:ILJ592321 IVF589833:IVF592321 JFB589833:JFB592321 JOX589833:JOX592321 JYT589833:JYT592321 KIP589833:KIP592321 KSL589833:KSL592321 LCH589833:LCH592321 LMD589833:LMD592321 LVZ589833:LVZ592321 MFV589833:MFV592321 MPR589833:MPR592321 MZN589833:MZN592321 NJJ589833:NJJ592321 NTF589833:NTF592321 ODB589833:ODB592321 OMX589833:OMX592321 OWT589833:OWT592321 PGP589833:PGP592321 PQL589833:PQL592321 QAH589833:QAH592321 QKD589833:QKD592321 QTZ589833:QTZ592321 RDV589833:RDV592321 RNR589833:RNR592321 RXN589833:RXN592321 SHJ589833:SHJ592321 SRF589833:SRF592321 TBB589833:TBB592321 TKX589833:TKX592321 TUT589833:TUT592321 UEP589833:UEP592321 UOL589833:UOL592321 UYH589833:UYH592321 VID589833:VID592321 VRZ589833:VRZ592321 WBV589833:WBV592321 WLR589833:WLR592321 WVN589833:WVN592321 F655369:F657857 JB655369:JB657857 SX655369:SX657857 ACT655369:ACT657857 AMP655369:AMP657857 AWL655369:AWL657857 BGH655369:BGH657857 BQD655369:BQD657857 BZZ655369:BZZ657857 CJV655369:CJV657857 CTR655369:CTR657857 DDN655369:DDN657857 DNJ655369:DNJ657857 DXF655369:DXF657857 EHB655369:EHB657857 EQX655369:EQX657857 FAT655369:FAT657857 FKP655369:FKP657857 FUL655369:FUL657857 GEH655369:GEH657857 GOD655369:GOD657857 GXZ655369:GXZ657857 HHV655369:HHV657857 HRR655369:HRR657857 IBN655369:IBN657857 ILJ655369:ILJ657857 IVF655369:IVF657857 JFB655369:JFB657857 JOX655369:JOX657857 JYT655369:JYT657857 KIP655369:KIP657857 KSL655369:KSL657857 LCH655369:LCH657857 LMD655369:LMD657857 LVZ655369:LVZ657857 MFV655369:MFV657857 MPR655369:MPR657857 MZN655369:MZN657857 NJJ655369:NJJ657857 NTF655369:NTF657857 ODB655369:ODB657857 OMX655369:OMX657857 OWT655369:OWT657857 PGP655369:PGP657857 PQL655369:PQL657857 QAH655369:QAH657857 QKD655369:QKD657857 QTZ655369:QTZ657857 RDV655369:RDV657857 RNR655369:RNR657857 RXN655369:RXN657857 SHJ655369:SHJ657857 SRF655369:SRF657857 TBB655369:TBB657857 TKX655369:TKX657857 TUT655369:TUT657857 UEP655369:UEP657857 UOL655369:UOL657857 UYH655369:UYH657857 VID655369:VID657857 VRZ655369:VRZ657857 WBV655369:WBV657857 WLR655369:WLR657857 WVN655369:WVN657857 F720905:F723393 JB720905:JB723393 SX720905:SX723393 ACT720905:ACT723393 AMP720905:AMP723393 AWL720905:AWL723393 BGH720905:BGH723393 BQD720905:BQD723393 BZZ720905:BZZ723393 CJV720905:CJV723393 CTR720905:CTR723393 DDN720905:DDN723393 DNJ720905:DNJ723393 DXF720905:DXF723393 EHB720905:EHB723393 EQX720905:EQX723393 FAT720905:FAT723393 FKP720905:FKP723393 FUL720905:FUL723393 GEH720905:GEH723393 GOD720905:GOD723393 GXZ720905:GXZ723393 HHV720905:HHV723393 HRR720905:HRR723393 IBN720905:IBN723393 ILJ720905:ILJ723393 IVF720905:IVF723393 JFB720905:JFB723393 JOX720905:JOX723393 JYT720905:JYT723393 KIP720905:KIP723393 KSL720905:KSL723393 LCH720905:LCH723393 LMD720905:LMD723393 LVZ720905:LVZ723393 MFV720905:MFV723393 MPR720905:MPR723393 MZN720905:MZN723393 NJJ720905:NJJ723393 NTF720905:NTF723393 ODB720905:ODB723393 OMX720905:OMX723393 OWT720905:OWT723393 PGP720905:PGP723393 PQL720905:PQL723393 QAH720905:QAH723393 QKD720905:QKD723393 QTZ720905:QTZ723393 RDV720905:RDV723393 RNR720905:RNR723393 RXN720905:RXN723393 SHJ720905:SHJ723393 SRF720905:SRF723393 TBB720905:TBB723393 TKX720905:TKX723393 TUT720905:TUT723393 UEP720905:UEP723393 UOL720905:UOL723393 UYH720905:UYH723393 VID720905:VID723393 VRZ720905:VRZ723393 WBV720905:WBV723393 WLR720905:WLR723393 WVN720905:WVN723393 F786441:F788929 JB786441:JB788929 SX786441:SX788929 ACT786441:ACT788929 AMP786441:AMP788929 AWL786441:AWL788929 BGH786441:BGH788929 BQD786441:BQD788929 BZZ786441:BZZ788929 CJV786441:CJV788929 CTR786441:CTR788929 DDN786441:DDN788929 DNJ786441:DNJ788929 DXF786441:DXF788929 EHB786441:EHB788929 EQX786441:EQX788929 FAT786441:FAT788929 FKP786441:FKP788929 FUL786441:FUL788929 GEH786441:GEH788929 GOD786441:GOD788929 GXZ786441:GXZ788929 HHV786441:HHV788929 HRR786441:HRR788929 IBN786441:IBN788929 ILJ786441:ILJ788929 IVF786441:IVF788929 JFB786441:JFB788929 JOX786441:JOX788929 JYT786441:JYT788929 KIP786441:KIP788929 KSL786441:KSL788929 LCH786441:LCH788929 LMD786441:LMD788929 LVZ786441:LVZ788929 MFV786441:MFV788929 MPR786441:MPR788929 MZN786441:MZN788929 NJJ786441:NJJ788929 NTF786441:NTF788929 ODB786441:ODB788929 OMX786441:OMX788929 OWT786441:OWT788929 PGP786441:PGP788929 PQL786441:PQL788929 QAH786441:QAH788929 QKD786441:QKD788929 QTZ786441:QTZ788929 RDV786441:RDV788929 RNR786441:RNR788929 RXN786441:RXN788929 SHJ786441:SHJ788929 SRF786441:SRF788929 TBB786441:TBB788929 TKX786441:TKX788929 TUT786441:TUT788929 UEP786441:UEP788929 UOL786441:UOL788929 UYH786441:UYH788929 VID786441:VID788929 VRZ786441:VRZ788929 WBV786441:WBV788929 WLR786441:WLR788929 WVN786441:WVN788929 F851977:F854465 JB851977:JB854465 SX851977:SX854465 ACT851977:ACT854465 AMP851977:AMP854465 AWL851977:AWL854465 BGH851977:BGH854465 BQD851977:BQD854465 BZZ851977:BZZ854465 CJV851977:CJV854465 CTR851977:CTR854465 DDN851977:DDN854465 DNJ851977:DNJ854465 DXF851977:DXF854465 EHB851977:EHB854465 EQX851977:EQX854465 FAT851977:FAT854465 FKP851977:FKP854465 FUL851977:FUL854465 GEH851977:GEH854465 GOD851977:GOD854465 GXZ851977:GXZ854465 HHV851977:HHV854465 HRR851977:HRR854465 IBN851977:IBN854465 ILJ851977:ILJ854465 IVF851977:IVF854465 JFB851977:JFB854465 JOX851977:JOX854465 JYT851977:JYT854465 KIP851977:KIP854465 KSL851977:KSL854465 LCH851977:LCH854465 LMD851977:LMD854465 LVZ851977:LVZ854465 MFV851977:MFV854465 MPR851977:MPR854465 MZN851977:MZN854465 NJJ851977:NJJ854465 NTF851977:NTF854465 ODB851977:ODB854465 OMX851977:OMX854465 OWT851977:OWT854465 PGP851977:PGP854465 PQL851977:PQL854465 QAH851977:QAH854465 QKD851977:QKD854465 QTZ851977:QTZ854465 RDV851977:RDV854465 RNR851977:RNR854465 RXN851977:RXN854465 SHJ851977:SHJ854465 SRF851977:SRF854465 TBB851977:TBB854465 TKX851977:TKX854465 TUT851977:TUT854465 UEP851977:UEP854465 UOL851977:UOL854465 UYH851977:UYH854465 VID851977:VID854465 VRZ851977:VRZ854465 WBV851977:WBV854465 WLR851977:WLR854465 WVN851977:WVN854465 F917513:F920001 JB917513:JB920001 SX917513:SX920001 ACT917513:ACT920001 AMP917513:AMP920001 AWL917513:AWL920001 BGH917513:BGH920001 BQD917513:BQD920001 BZZ917513:BZZ920001 CJV917513:CJV920001 CTR917513:CTR920001 DDN917513:DDN920001 DNJ917513:DNJ920001 DXF917513:DXF920001 EHB917513:EHB920001 EQX917513:EQX920001 FAT917513:FAT920001 FKP917513:FKP920001 FUL917513:FUL920001 GEH917513:GEH920001 GOD917513:GOD920001 GXZ917513:GXZ920001 HHV917513:HHV920001 HRR917513:HRR920001 IBN917513:IBN920001 ILJ917513:ILJ920001 IVF917513:IVF920001 JFB917513:JFB920001 JOX917513:JOX920001 JYT917513:JYT920001 KIP917513:KIP920001 KSL917513:KSL920001 LCH917513:LCH920001 LMD917513:LMD920001 LVZ917513:LVZ920001 MFV917513:MFV920001 MPR917513:MPR920001 MZN917513:MZN920001 NJJ917513:NJJ920001 NTF917513:NTF920001 ODB917513:ODB920001 OMX917513:OMX920001 OWT917513:OWT920001 PGP917513:PGP920001 PQL917513:PQL920001 QAH917513:QAH920001 QKD917513:QKD920001 QTZ917513:QTZ920001 RDV917513:RDV920001 RNR917513:RNR920001 RXN917513:RXN920001 SHJ917513:SHJ920001 SRF917513:SRF920001 TBB917513:TBB920001 TKX917513:TKX920001 TUT917513:TUT920001 UEP917513:UEP920001 UOL917513:UOL920001 UYH917513:UYH920001 VID917513:VID920001 VRZ917513:VRZ920001 WBV917513:WBV920001 WLR917513:WLR920001 WVN917513:WVN920001 F983049:F985537 JB983049:JB985537 SX983049:SX985537 ACT983049:ACT985537 AMP983049:AMP985537 AWL983049:AWL985537 BGH983049:BGH985537 BQD983049:BQD985537 BZZ983049:BZZ985537 CJV983049:CJV985537 CTR983049:CTR985537 DDN983049:DDN985537 DNJ983049:DNJ985537 DXF983049:DXF985537 EHB983049:EHB985537 EQX983049:EQX985537 FAT983049:FAT985537 FKP983049:FKP985537 FUL983049:FUL985537 GEH983049:GEH985537 GOD983049:GOD985537 GXZ983049:GXZ985537 HHV983049:HHV985537 HRR983049:HRR985537 IBN983049:IBN985537 ILJ983049:ILJ985537 IVF983049:IVF985537 JFB983049:JFB985537 JOX983049:JOX985537 JYT983049:JYT985537 KIP983049:KIP985537 KSL983049:KSL985537 LCH983049:LCH985537 LMD983049:LMD985537 LVZ983049:LVZ985537 MFV983049:MFV985537 MPR983049:MPR985537 MZN983049:MZN985537 NJJ983049:NJJ985537 NTF983049:NTF985537 ODB983049:ODB985537 OMX983049:OMX985537 OWT983049:OWT985537 PGP983049:PGP985537 PQL983049:PQL985537 QAH983049:QAH985537 QKD983049:QKD985537 QTZ983049:QTZ985537 RDV983049:RDV985537 RNR983049:RNR985537 RXN983049:RXN985537 SHJ983049:SHJ985537 SRF983049:SRF985537 TBB983049:TBB985537 TKX983049:TKX985537 TUT983049:TUT985537 UEP983049:UEP985537 UOL983049:UOL985537 UYH983049:UYH985537 VID983049:VID985537 VRZ983049:VRZ985537 WBV983049:WBV985537 WLR983049:WLR985537 WVN983049:WVN985537">
      <formula1>"Rapor Verme,Rapor Alma,Bilgi Verme,Bilgi Alma,Onay Alma,Onay Verme"</formula1>
    </dataValidation>
    <dataValidation type="list" allowBlank="1" showInputMessage="1" showErrorMessage="1" sqref="D9:D823 IZ9:IZ823 SV9:SV823 ACR9:ACR823 AMN9:AMN823 AWJ9:AWJ823 BGF9:BGF823 BQB9:BQB823 BZX9:BZX823 CJT9:CJT823 CTP9:CTP823 DDL9:DDL823 DNH9:DNH823 DXD9:DXD823 EGZ9:EGZ823 EQV9:EQV823 FAR9:FAR823 FKN9:FKN823 FUJ9:FUJ823 GEF9:GEF823 GOB9:GOB823 GXX9:GXX823 HHT9:HHT823 HRP9:HRP823 IBL9:IBL823 ILH9:ILH823 IVD9:IVD823 JEZ9:JEZ823 JOV9:JOV823 JYR9:JYR823 KIN9:KIN823 KSJ9:KSJ823 LCF9:LCF823 LMB9:LMB823 LVX9:LVX823 MFT9:MFT823 MPP9:MPP823 MZL9:MZL823 NJH9:NJH823 NTD9:NTD823 OCZ9:OCZ823 OMV9:OMV823 OWR9:OWR823 PGN9:PGN823 PQJ9:PQJ823 QAF9:QAF823 QKB9:QKB823 QTX9:QTX823 RDT9:RDT823 RNP9:RNP823 RXL9:RXL823 SHH9:SHH823 SRD9:SRD823 TAZ9:TAZ823 TKV9:TKV823 TUR9:TUR823 UEN9:UEN823 UOJ9:UOJ823 UYF9:UYF823 VIB9:VIB823 VRX9:VRX823 WBT9:WBT823 WLP9:WLP823 WVL9:WVL823 D65545:D66359 IZ65545:IZ66359 SV65545:SV66359 ACR65545:ACR66359 AMN65545:AMN66359 AWJ65545:AWJ66359 BGF65545:BGF66359 BQB65545:BQB66359 BZX65545:BZX66359 CJT65545:CJT66359 CTP65545:CTP66359 DDL65545:DDL66359 DNH65545:DNH66359 DXD65545:DXD66359 EGZ65545:EGZ66359 EQV65545:EQV66359 FAR65545:FAR66359 FKN65545:FKN66359 FUJ65545:FUJ66359 GEF65545:GEF66359 GOB65545:GOB66359 GXX65545:GXX66359 HHT65545:HHT66359 HRP65545:HRP66359 IBL65545:IBL66359 ILH65545:ILH66359 IVD65545:IVD66359 JEZ65545:JEZ66359 JOV65545:JOV66359 JYR65545:JYR66359 KIN65545:KIN66359 KSJ65545:KSJ66359 LCF65545:LCF66359 LMB65545:LMB66359 LVX65545:LVX66359 MFT65545:MFT66359 MPP65545:MPP66359 MZL65545:MZL66359 NJH65545:NJH66359 NTD65545:NTD66359 OCZ65545:OCZ66359 OMV65545:OMV66359 OWR65545:OWR66359 PGN65545:PGN66359 PQJ65545:PQJ66359 QAF65545:QAF66359 QKB65545:QKB66359 QTX65545:QTX66359 RDT65545:RDT66359 RNP65545:RNP66359 RXL65545:RXL66359 SHH65545:SHH66359 SRD65545:SRD66359 TAZ65545:TAZ66359 TKV65545:TKV66359 TUR65545:TUR66359 UEN65545:UEN66359 UOJ65545:UOJ66359 UYF65545:UYF66359 VIB65545:VIB66359 VRX65545:VRX66359 WBT65545:WBT66359 WLP65545:WLP66359 WVL65545:WVL66359 D131081:D131895 IZ131081:IZ131895 SV131081:SV131895 ACR131081:ACR131895 AMN131081:AMN131895 AWJ131081:AWJ131895 BGF131081:BGF131895 BQB131081:BQB131895 BZX131081:BZX131895 CJT131081:CJT131895 CTP131081:CTP131895 DDL131081:DDL131895 DNH131081:DNH131895 DXD131081:DXD131895 EGZ131081:EGZ131895 EQV131081:EQV131895 FAR131081:FAR131895 FKN131081:FKN131895 FUJ131081:FUJ131895 GEF131081:GEF131895 GOB131081:GOB131895 GXX131081:GXX131895 HHT131081:HHT131895 HRP131081:HRP131895 IBL131081:IBL131895 ILH131081:ILH131895 IVD131081:IVD131895 JEZ131081:JEZ131895 JOV131081:JOV131895 JYR131081:JYR131895 KIN131081:KIN131895 KSJ131081:KSJ131895 LCF131081:LCF131895 LMB131081:LMB131895 LVX131081:LVX131895 MFT131081:MFT131895 MPP131081:MPP131895 MZL131081:MZL131895 NJH131081:NJH131895 NTD131081:NTD131895 OCZ131081:OCZ131895 OMV131081:OMV131895 OWR131081:OWR131895 PGN131081:PGN131895 PQJ131081:PQJ131895 QAF131081:QAF131895 QKB131081:QKB131895 QTX131081:QTX131895 RDT131081:RDT131895 RNP131081:RNP131895 RXL131081:RXL131895 SHH131081:SHH131895 SRD131081:SRD131895 TAZ131081:TAZ131895 TKV131081:TKV131895 TUR131081:TUR131895 UEN131081:UEN131895 UOJ131081:UOJ131895 UYF131081:UYF131895 VIB131081:VIB131895 VRX131081:VRX131895 WBT131081:WBT131895 WLP131081:WLP131895 WVL131081:WVL131895 D196617:D197431 IZ196617:IZ197431 SV196617:SV197431 ACR196617:ACR197431 AMN196617:AMN197431 AWJ196617:AWJ197431 BGF196617:BGF197431 BQB196617:BQB197431 BZX196617:BZX197431 CJT196617:CJT197431 CTP196617:CTP197431 DDL196617:DDL197431 DNH196617:DNH197431 DXD196617:DXD197431 EGZ196617:EGZ197431 EQV196617:EQV197431 FAR196617:FAR197431 FKN196617:FKN197431 FUJ196617:FUJ197431 GEF196617:GEF197431 GOB196617:GOB197431 GXX196617:GXX197431 HHT196617:HHT197431 HRP196617:HRP197431 IBL196617:IBL197431 ILH196617:ILH197431 IVD196617:IVD197431 JEZ196617:JEZ197431 JOV196617:JOV197431 JYR196617:JYR197431 KIN196617:KIN197431 KSJ196617:KSJ197431 LCF196617:LCF197431 LMB196617:LMB197431 LVX196617:LVX197431 MFT196617:MFT197431 MPP196617:MPP197431 MZL196617:MZL197431 NJH196617:NJH197431 NTD196617:NTD197431 OCZ196617:OCZ197431 OMV196617:OMV197431 OWR196617:OWR197431 PGN196617:PGN197431 PQJ196617:PQJ197431 QAF196617:QAF197431 QKB196617:QKB197431 QTX196617:QTX197431 RDT196617:RDT197431 RNP196617:RNP197431 RXL196617:RXL197431 SHH196617:SHH197431 SRD196617:SRD197431 TAZ196617:TAZ197431 TKV196617:TKV197431 TUR196617:TUR197431 UEN196617:UEN197431 UOJ196617:UOJ197431 UYF196617:UYF197431 VIB196617:VIB197431 VRX196617:VRX197431 WBT196617:WBT197431 WLP196617:WLP197431 WVL196617:WVL197431 D262153:D262967 IZ262153:IZ262967 SV262153:SV262967 ACR262153:ACR262967 AMN262153:AMN262967 AWJ262153:AWJ262967 BGF262153:BGF262967 BQB262153:BQB262967 BZX262153:BZX262967 CJT262153:CJT262967 CTP262153:CTP262967 DDL262153:DDL262967 DNH262153:DNH262967 DXD262153:DXD262967 EGZ262153:EGZ262967 EQV262153:EQV262967 FAR262153:FAR262967 FKN262153:FKN262967 FUJ262153:FUJ262967 GEF262153:GEF262967 GOB262153:GOB262967 GXX262153:GXX262967 HHT262153:HHT262967 HRP262153:HRP262967 IBL262153:IBL262967 ILH262153:ILH262967 IVD262153:IVD262967 JEZ262153:JEZ262967 JOV262153:JOV262967 JYR262153:JYR262967 KIN262153:KIN262967 KSJ262153:KSJ262967 LCF262153:LCF262967 LMB262153:LMB262967 LVX262153:LVX262967 MFT262153:MFT262967 MPP262153:MPP262967 MZL262153:MZL262967 NJH262153:NJH262967 NTD262153:NTD262967 OCZ262153:OCZ262967 OMV262153:OMV262967 OWR262153:OWR262967 PGN262153:PGN262967 PQJ262153:PQJ262967 QAF262153:QAF262967 QKB262153:QKB262967 QTX262153:QTX262967 RDT262153:RDT262967 RNP262153:RNP262967 RXL262153:RXL262967 SHH262153:SHH262967 SRD262153:SRD262967 TAZ262153:TAZ262967 TKV262153:TKV262967 TUR262153:TUR262967 UEN262153:UEN262967 UOJ262153:UOJ262967 UYF262153:UYF262967 VIB262153:VIB262967 VRX262153:VRX262967 WBT262153:WBT262967 WLP262153:WLP262967 WVL262153:WVL262967 D327689:D328503 IZ327689:IZ328503 SV327689:SV328503 ACR327689:ACR328503 AMN327689:AMN328503 AWJ327689:AWJ328503 BGF327689:BGF328503 BQB327689:BQB328503 BZX327689:BZX328503 CJT327689:CJT328503 CTP327689:CTP328503 DDL327689:DDL328503 DNH327689:DNH328503 DXD327689:DXD328503 EGZ327689:EGZ328503 EQV327689:EQV328503 FAR327689:FAR328503 FKN327689:FKN328503 FUJ327689:FUJ328503 GEF327689:GEF328503 GOB327689:GOB328503 GXX327689:GXX328503 HHT327689:HHT328503 HRP327689:HRP328503 IBL327689:IBL328503 ILH327689:ILH328503 IVD327689:IVD328503 JEZ327689:JEZ328503 JOV327689:JOV328503 JYR327689:JYR328503 KIN327689:KIN328503 KSJ327689:KSJ328503 LCF327689:LCF328503 LMB327689:LMB328503 LVX327689:LVX328503 MFT327689:MFT328503 MPP327689:MPP328503 MZL327689:MZL328503 NJH327689:NJH328503 NTD327689:NTD328503 OCZ327689:OCZ328503 OMV327689:OMV328503 OWR327689:OWR328503 PGN327689:PGN328503 PQJ327689:PQJ328503 QAF327689:QAF328503 QKB327689:QKB328503 QTX327689:QTX328503 RDT327689:RDT328503 RNP327689:RNP328503 RXL327689:RXL328503 SHH327689:SHH328503 SRD327689:SRD328503 TAZ327689:TAZ328503 TKV327689:TKV328503 TUR327689:TUR328503 UEN327689:UEN328503 UOJ327689:UOJ328503 UYF327689:UYF328503 VIB327689:VIB328503 VRX327689:VRX328503 WBT327689:WBT328503 WLP327689:WLP328503 WVL327689:WVL328503 D393225:D394039 IZ393225:IZ394039 SV393225:SV394039 ACR393225:ACR394039 AMN393225:AMN394039 AWJ393225:AWJ394039 BGF393225:BGF394039 BQB393225:BQB394039 BZX393225:BZX394039 CJT393225:CJT394039 CTP393225:CTP394039 DDL393225:DDL394039 DNH393225:DNH394039 DXD393225:DXD394039 EGZ393225:EGZ394039 EQV393225:EQV394039 FAR393225:FAR394039 FKN393225:FKN394039 FUJ393225:FUJ394039 GEF393225:GEF394039 GOB393225:GOB394039 GXX393225:GXX394039 HHT393225:HHT394039 HRP393225:HRP394039 IBL393225:IBL394039 ILH393225:ILH394039 IVD393225:IVD394039 JEZ393225:JEZ394039 JOV393225:JOV394039 JYR393225:JYR394039 KIN393225:KIN394039 KSJ393225:KSJ394039 LCF393225:LCF394039 LMB393225:LMB394039 LVX393225:LVX394039 MFT393225:MFT394039 MPP393225:MPP394039 MZL393225:MZL394039 NJH393225:NJH394039 NTD393225:NTD394039 OCZ393225:OCZ394039 OMV393225:OMV394039 OWR393225:OWR394039 PGN393225:PGN394039 PQJ393225:PQJ394039 QAF393225:QAF394039 QKB393225:QKB394039 QTX393225:QTX394039 RDT393225:RDT394039 RNP393225:RNP394039 RXL393225:RXL394039 SHH393225:SHH394039 SRD393225:SRD394039 TAZ393225:TAZ394039 TKV393225:TKV394039 TUR393225:TUR394039 UEN393225:UEN394039 UOJ393225:UOJ394039 UYF393225:UYF394039 VIB393225:VIB394039 VRX393225:VRX394039 WBT393225:WBT394039 WLP393225:WLP394039 WVL393225:WVL394039 D458761:D459575 IZ458761:IZ459575 SV458761:SV459575 ACR458761:ACR459575 AMN458761:AMN459575 AWJ458761:AWJ459575 BGF458761:BGF459575 BQB458761:BQB459575 BZX458761:BZX459575 CJT458761:CJT459575 CTP458761:CTP459575 DDL458761:DDL459575 DNH458761:DNH459575 DXD458761:DXD459575 EGZ458761:EGZ459575 EQV458761:EQV459575 FAR458761:FAR459575 FKN458761:FKN459575 FUJ458761:FUJ459575 GEF458761:GEF459575 GOB458761:GOB459575 GXX458761:GXX459575 HHT458761:HHT459575 HRP458761:HRP459575 IBL458761:IBL459575 ILH458761:ILH459575 IVD458761:IVD459575 JEZ458761:JEZ459575 JOV458761:JOV459575 JYR458761:JYR459575 KIN458761:KIN459575 KSJ458761:KSJ459575 LCF458761:LCF459575 LMB458761:LMB459575 LVX458761:LVX459575 MFT458761:MFT459575 MPP458761:MPP459575 MZL458761:MZL459575 NJH458761:NJH459575 NTD458761:NTD459575 OCZ458761:OCZ459575 OMV458761:OMV459575 OWR458761:OWR459575 PGN458761:PGN459575 PQJ458761:PQJ459575 QAF458761:QAF459575 QKB458761:QKB459575 QTX458761:QTX459575 RDT458761:RDT459575 RNP458761:RNP459575 RXL458761:RXL459575 SHH458761:SHH459575 SRD458761:SRD459575 TAZ458761:TAZ459575 TKV458761:TKV459575 TUR458761:TUR459575 UEN458761:UEN459575 UOJ458761:UOJ459575 UYF458761:UYF459575 VIB458761:VIB459575 VRX458761:VRX459575 WBT458761:WBT459575 WLP458761:WLP459575 WVL458761:WVL459575 D524297:D525111 IZ524297:IZ525111 SV524297:SV525111 ACR524297:ACR525111 AMN524297:AMN525111 AWJ524297:AWJ525111 BGF524297:BGF525111 BQB524297:BQB525111 BZX524297:BZX525111 CJT524297:CJT525111 CTP524297:CTP525111 DDL524297:DDL525111 DNH524297:DNH525111 DXD524297:DXD525111 EGZ524297:EGZ525111 EQV524297:EQV525111 FAR524297:FAR525111 FKN524297:FKN525111 FUJ524297:FUJ525111 GEF524297:GEF525111 GOB524297:GOB525111 GXX524297:GXX525111 HHT524297:HHT525111 HRP524297:HRP525111 IBL524297:IBL525111 ILH524297:ILH525111 IVD524297:IVD525111 JEZ524297:JEZ525111 JOV524297:JOV525111 JYR524297:JYR525111 KIN524297:KIN525111 KSJ524297:KSJ525111 LCF524297:LCF525111 LMB524297:LMB525111 LVX524297:LVX525111 MFT524297:MFT525111 MPP524297:MPP525111 MZL524297:MZL525111 NJH524297:NJH525111 NTD524297:NTD525111 OCZ524297:OCZ525111 OMV524297:OMV525111 OWR524297:OWR525111 PGN524297:PGN525111 PQJ524297:PQJ525111 QAF524297:QAF525111 QKB524297:QKB525111 QTX524297:QTX525111 RDT524297:RDT525111 RNP524297:RNP525111 RXL524297:RXL525111 SHH524297:SHH525111 SRD524297:SRD525111 TAZ524297:TAZ525111 TKV524297:TKV525111 TUR524297:TUR525111 UEN524297:UEN525111 UOJ524297:UOJ525111 UYF524297:UYF525111 VIB524297:VIB525111 VRX524297:VRX525111 WBT524297:WBT525111 WLP524297:WLP525111 WVL524297:WVL525111 D589833:D590647 IZ589833:IZ590647 SV589833:SV590647 ACR589833:ACR590647 AMN589833:AMN590647 AWJ589833:AWJ590647 BGF589833:BGF590647 BQB589833:BQB590647 BZX589833:BZX590647 CJT589833:CJT590647 CTP589833:CTP590647 DDL589833:DDL590647 DNH589833:DNH590647 DXD589833:DXD590647 EGZ589833:EGZ590647 EQV589833:EQV590647 FAR589833:FAR590647 FKN589833:FKN590647 FUJ589833:FUJ590647 GEF589833:GEF590647 GOB589833:GOB590647 GXX589833:GXX590647 HHT589833:HHT590647 HRP589833:HRP590647 IBL589833:IBL590647 ILH589833:ILH590647 IVD589833:IVD590647 JEZ589833:JEZ590647 JOV589833:JOV590647 JYR589833:JYR590647 KIN589833:KIN590647 KSJ589833:KSJ590647 LCF589833:LCF590647 LMB589833:LMB590647 LVX589833:LVX590647 MFT589833:MFT590647 MPP589833:MPP590647 MZL589833:MZL590647 NJH589833:NJH590647 NTD589833:NTD590647 OCZ589833:OCZ590647 OMV589833:OMV590647 OWR589833:OWR590647 PGN589833:PGN590647 PQJ589833:PQJ590647 QAF589833:QAF590647 QKB589833:QKB590647 QTX589833:QTX590647 RDT589833:RDT590647 RNP589833:RNP590647 RXL589833:RXL590647 SHH589833:SHH590647 SRD589833:SRD590647 TAZ589833:TAZ590647 TKV589833:TKV590647 TUR589833:TUR590647 UEN589833:UEN590647 UOJ589833:UOJ590647 UYF589833:UYF590647 VIB589833:VIB590647 VRX589833:VRX590647 WBT589833:WBT590647 WLP589833:WLP590647 WVL589833:WVL590647 D655369:D656183 IZ655369:IZ656183 SV655369:SV656183 ACR655369:ACR656183 AMN655369:AMN656183 AWJ655369:AWJ656183 BGF655369:BGF656183 BQB655369:BQB656183 BZX655369:BZX656183 CJT655369:CJT656183 CTP655369:CTP656183 DDL655369:DDL656183 DNH655369:DNH656183 DXD655369:DXD656183 EGZ655369:EGZ656183 EQV655369:EQV656183 FAR655369:FAR656183 FKN655369:FKN656183 FUJ655369:FUJ656183 GEF655369:GEF656183 GOB655369:GOB656183 GXX655369:GXX656183 HHT655369:HHT656183 HRP655369:HRP656183 IBL655369:IBL656183 ILH655369:ILH656183 IVD655369:IVD656183 JEZ655369:JEZ656183 JOV655369:JOV656183 JYR655369:JYR656183 KIN655369:KIN656183 KSJ655369:KSJ656183 LCF655369:LCF656183 LMB655369:LMB656183 LVX655369:LVX656183 MFT655369:MFT656183 MPP655369:MPP656183 MZL655369:MZL656183 NJH655369:NJH656183 NTD655369:NTD656183 OCZ655369:OCZ656183 OMV655369:OMV656183 OWR655369:OWR656183 PGN655369:PGN656183 PQJ655369:PQJ656183 QAF655369:QAF656183 QKB655369:QKB656183 QTX655369:QTX656183 RDT655369:RDT656183 RNP655369:RNP656183 RXL655369:RXL656183 SHH655369:SHH656183 SRD655369:SRD656183 TAZ655369:TAZ656183 TKV655369:TKV656183 TUR655369:TUR656183 UEN655369:UEN656183 UOJ655369:UOJ656183 UYF655369:UYF656183 VIB655369:VIB656183 VRX655369:VRX656183 WBT655369:WBT656183 WLP655369:WLP656183 WVL655369:WVL656183 D720905:D721719 IZ720905:IZ721719 SV720905:SV721719 ACR720905:ACR721719 AMN720905:AMN721719 AWJ720905:AWJ721719 BGF720905:BGF721719 BQB720905:BQB721719 BZX720905:BZX721719 CJT720905:CJT721719 CTP720905:CTP721719 DDL720905:DDL721719 DNH720905:DNH721719 DXD720905:DXD721719 EGZ720905:EGZ721719 EQV720905:EQV721719 FAR720905:FAR721719 FKN720905:FKN721719 FUJ720905:FUJ721719 GEF720905:GEF721719 GOB720905:GOB721719 GXX720905:GXX721719 HHT720905:HHT721719 HRP720905:HRP721719 IBL720905:IBL721719 ILH720905:ILH721719 IVD720905:IVD721719 JEZ720905:JEZ721719 JOV720905:JOV721719 JYR720905:JYR721719 KIN720905:KIN721719 KSJ720905:KSJ721719 LCF720905:LCF721719 LMB720905:LMB721719 LVX720905:LVX721719 MFT720905:MFT721719 MPP720905:MPP721719 MZL720905:MZL721719 NJH720905:NJH721719 NTD720905:NTD721719 OCZ720905:OCZ721719 OMV720905:OMV721719 OWR720905:OWR721719 PGN720905:PGN721719 PQJ720905:PQJ721719 QAF720905:QAF721719 QKB720905:QKB721719 QTX720905:QTX721719 RDT720905:RDT721719 RNP720905:RNP721719 RXL720905:RXL721719 SHH720905:SHH721719 SRD720905:SRD721719 TAZ720905:TAZ721719 TKV720905:TKV721719 TUR720905:TUR721719 UEN720905:UEN721719 UOJ720905:UOJ721719 UYF720905:UYF721719 VIB720905:VIB721719 VRX720905:VRX721719 WBT720905:WBT721719 WLP720905:WLP721719 WVL720905:WVL721719 D786441:D787255 IZ786441:IZ787255 SV786441:SV787255 ACR786441:ACR787255 AMN786441:AMN787255 AWJ786441:AWJ787255 BGF786441:BGF787255 BQB786441:BQB787255 BZX786441:BZX787255 CJT786441:CJT787255 CTP786441:CTP787255 DDL786441:DDL787255 DNH786441:DNH787255 DXD786441:DXD787255 EGZ786441:EGZ787255 EQV786441:EQV787255 FAR786441:FAR787255 FKN786441:FKN787255 FUJ786441:FUJ787255 GEF786441:GEF787255 GOB786441:GOB787255 GXX786441:GXX787255 HHT786441:HHT787255 HRP786441:HRP787255 IBL786441:IBL787255 ILH786441:ILH787255 IVD786441:IVD787255 JEZ786441:JEZ787255 JOV786441:JOV787255 JYR786441:JYR787255 KIN786441:KIN787255 KSJ786441:KSJ787255 LCF786441:LCF787255 LMB786441:LMB787255 LVX786441:LVX787255 MFT786441:MFT787255 MPP786441:MPP787255 MZL786441:MZL787255 NJH786441:NJH787255 NTD786441:NTD787255 OCZ786441:OCZ787255 OMV786441:OMV787255 OWR786441:OWR787255 PGN786441:PGN787255 PQJ786441:PQJ787255 QAF786441:QAF787255 QKB786441:QKB787255 QTX786441:QTX787255 RDT786441:RDT787255 RNP786441:RNP787255 RXL786441:RXL787255 SHH786441:SHH787255 SRD786441:SRD787255 TAZ786441:TAZ787255 TKV786441:TKV787255 TUR786441:TUR787255 UEN786441:UEN787255 UOJ786441:UOJ787255 UYF786441:UYF787255 VIB786441:VIB787255 VRX786441:VRX787255 WBT786441:WBT787255 WLP786441:WLP787255 WVL786441:WVL787255 D851977:D852791 IZ851977:IZ852791 SV851977:SV852791 ACR851977:ACR852791 AMN851977:AMN852791 AWJ851977:AWJ852791 BGF851977:BGF852791 BQB851977:BQB852791 BZX851977:BZX852791 CJT851977:CJT852791 CTP851977:CTP852791 DDL851977:DDL852791 DNH851977:DNH852791 DXD851977:DXD852791 EGZ851977:EGZ852791 EQV851977:EQV852791 FAR851977:FAR852791 FKN851977:FKN852791 FUJ851977:FUJ852791 GEF851977:GEF852791 GOB851977:GOB852791 GXX851977:GXX852791 HHT851977:HHT852791 HRP851977:HRP852791 IBL851977:IBL852791 ILH851977:ILH852791 IVD851977:IVD852791 JEZ851977:JEZ852791 JOV851977:JOV852791 JYR851977:JYR852791 KIN851977:KIN852791 KSJ851977:KSJ852791 LCF851977:LCF852791 LMB851977:LMB852791 LVX851977:LVX852791 MFT851977:MFT852791 MPP851977:MPP852791 MZL851977:MZL852791 NJH851977:NJH852791 NTD851977:NTD852791 OCZ851977:OCZ852791 OMV851977:OMV852791 OWR851977:OWR852791 PGN851977:PGN852791 PQJ851977:PQJ852791 QAF851977:QAF852791 QKB851977:QKB852791 QTX851977:QTX852791 RDT851977:RDT852791 RNP851977:RNP852791 RXL851977:RXL852791 SHH851977:SHH852791 SRD851977:SRD852791 TAZ851977:TAZ852791 TKV851977:TKV852791 TUR851977:TUR852791 UEN851977:UEN852791 UOJ851977:UOJ852791 UYF851977:UYF852791 VIB851977:VIB852791 VRX851977:VRX852791 WBT851977:WBT852791 WLP851977:WLP852791 WVL851977:WVL852791 D917513:D918327 IZ917513:IZ918327 SV917513:SV918327 ACR917513:ACR918327 AMN917513:AMN918327 AWJ917513:AWJ918327 BGF917513:BGF918327 BQB917513:BQB918327 BZX917513:BZX918327 CJT917513:CJT918327 CTP917513:CTP918327 DDL917513:DDL918327 DNH917513:DNH918327 DXD917513:DXD918327 EGZ917513:EGZ918327 EQV917513:EQV918327 FAR917513:FAR918327 FKN917513:FKN918327 FUJ917513:FUJ918327 GEF917513:GEF918327 GOB917513:GOB918327 GXX917513:GXX918327 HHT917513:HHT918327 HRP917513:HRP918327 IBL917513:IBL918327 ILH917513:ILH918327 IVD917513:IVD918327 JEZ917513:JEZ918327 JOV917513:JOV918327 JYR917513:JYR918327 KIN917513:KIN918327 KSJ917513:KSJ918327 LCF917513:LCF918327 LMB917513:LMB918327 LVX917513:LVX918327 MFT917513:MFT918327 MPP917513:MPP918327 MZL917513:MZL918327 NJH917513:NJH918327 NTD917513:NTD918327 OCZ917513:OCZ918327 OMV917513:OMV918327 OWR917513:OWR918327 PGN917513:PGN918327 PQJ917513:PQJ918327 QAF917513:QAF918327 QKB917513:QKB918327 QTX917513:QTX918327 RDT917513:RDT918327 RNP917513:RNP918327 RXL917513:RXL918327 SHH917513:SHH918327 SRD917513:SRD918327 TAZ917513:TAZ918327 TKV917513:TKV918327 TUR917513:TUR918327 UEN917513:UEN918327 UOJ917513:UOJ918327 UYF917513:UYF918327 VIB917513:VIB918327 VRX917513:VRX918327 WBT917513:WBT918327 WLP917513:WLP918327 WVL917513:WVL918327 D983049:D983863 IZ983049:IZ983863 SV983049:SV983863 ACR983049:ACR983863 AMN983049:AMN983863 AWJ983049:AWJ983863 BGF983049:BGF983863 BQB983049:BQB983863 BZX983049:BZX983863 CJT983049:CJT983863 CTP983049:CTP983863 DDL983049:DDL983863 DNH983049:DNH983863 DXD983049:DXD983863 EGZ983049:EGZ983863 EQV983049:EQV983863 FAR983049:FAR983863 FKN983049:FKN983863 FUJ983049:FUJ983863 GEF983049:GEF983863 GOB983049:GOB983863 GXX983049:GXX983863 HHT983049:HHT983863 HRP983049:HRP983863 IBL983049:IBL983863 ILH983049:ILH983863 IVD983049:IVD983863 JEZ983049:JEZ983863 JOV983049:JOV983863 JYR983049:JYR983863 KIN983049:KIN983863 KSJ983049:KSJ983863 LCF983049:LCF983863 LMB983049:LMB983863 LVX983049:LVX983863 MFT983049:MFT983863 MPP983049:MPP983863 MZL983049:MZL983863 NJH983049:NJH983863 NTD983049:NTD983863 OCZ983049:OCZ983863 OMV983049:OMV983863 OWR983049:OWR983863 PGN983049:PGN983863 PQJ983049:PQJ983863 QAF983049:QAF983863 QKB983049:QKB983863 QTX983049:QTX983863 RDT983049:RDT983863 RNP983049:RNP983863 RXL983049:RXL983863 SHH983049:SHH983863 SRD983049:SRD983863 TAZ983049:TAZ983863 TKV983049:TKV983863 TUR983049:TUR983863 UEN983049:UEN983863 UOJ983049:UOJ983863 UYF983049:UYF983863 VIB983049:VIB983863 VRX983049:VRX983863 WBT983049:WBT983863 WLP983049:WLP983863 WVL983049:WVL983863">
      <formula1>"Sözlü,Yazılı,Yazılım Aracılığı İle,Raporlama"</formula1>
    </dataValidation>
    <dataValidation type="list" allowBlank="1" showInputMessage="1" showErrorMessage="1" sqref="D824:D65535 IZ824:IZ65535 SV824:SV65535 ACR824:ACR65535 AMN824:AMN65535 AWJ824:AWJ65535 BGF824:BGF65535 BQB824:BQB65535 BZX824:BZX65535 CJT824:CJT65535 CTP824:CTP65535 DDL824:DDL65535 DNH824:DNH65535 DXD824:DXD65535 EGZ824:EGZ65535 EQV824:EQV65535 FAR824:FAR65535 FKN824:FKN65535 FUJ824:FUJ65535 GEF824:GEF65535 GOB824:GOB65535 GXX824:GXX65535 HHT824:HHT65535 HRP824:HRP65535 IBL824:IBL65535 ILH824:ILH65535 IVD824:IVD65535 JEZ824:JEZ65535 JOV824:JOV65535 JYR824:JYR65535 KIN824:KIN65535 KSJ824:KSJ65535 LCF824:LCF65535 LMB824:LMB65535 LVX824:LVX65535 MFT824:MFT65535 MPP824:MPP65535 MZL824:MZL65535 NJH824:NJH65535 NTD824:NTD65535 OCZ824:OCZ65535 OMV824:OMV65535 OWR824:OWR65535 PGN824:PGN65535 PQJ824:PQJ65535 QAF824:QAF65535 QKB824:QKB65535 QTX824:QTX65535 RDT824:RDT65535 RNP824:RNP65535 RXL824:RXL65535 SHH824:SHH65535 SRD824:SRD65535 TAZ824:TAZ65535 TKV824:TKV65535 TUR824:TUR65535 UEN824:UEN65535 UOJ824:UOJ65535 UYF824:UYF65535 VIB824:VIB65535 VRX824:VRX65535 WBT824:WBT65535 WLP824:WLP65535 WVL824:WVL65535 D66360:D131071 IZ66360:IZ131071 SV66360:SV131071 ACR66360:ACR131071 AMN66360:AMN131071 AWJ66360:AWJ131071 BGF66360:BGF131071 BQB66360:BQB131071 BZX66360:BZX131071 CJT66360:CJT131071 CTP66360:CTP131071 DDL66360:DDL131071 DNH66360:DNH131071 DXD66360:DXD131071 EGZ66360:EGZ131071 EQV66360:EQV131071 FAR66360:FAR131071 FKN66360:FKN131071 FUJ66360:FUJ131071 GEF66360:GEF131071 GOB66360:GOB131071 GXX66360:GXX131071 HHT66360:HHT131071 HRP66360:HRP131071 IBL66360:IBL131071 ILH66360:ILH131071 IVD66360:IVD131071 JEZ66360:JEZ131071 JOV66360:JOV131071 JYR66360:JYR131071 KIN66360:KIN131071 KSJ66360:KSJ131071 LCF66360:LCF131071 LMB66360:LMB131071 LVX66360:LVX131071 MFT66360:MFT131071 MPP66360:MPP131071 MZL66360:MZL131071 NJH66360:NJH131071 NTD66360:NTD131071 OCZ66360:OCZ131071 OMV66360:OMV131071 OWR66360:OWR131071 PGN66360:PGN131071 PQJ66360:PQJ131071 QAF66360:QAF131071 QKB66360:QKB131071 QTX66360:QTX131071 RDT66360:RDT131071 RNP66360:RNP131071 RXL66360:RXL131071 SHH66360:SHH131071 SRD66360:SRD131071 TAZ66360:TAZ131071 TKV66360:TKV131071 TUR66360:TUR131071 UEN66360:UEN131071 UOJ66360:UOJ131071 UYF66360:UYF131071 VIB66360:VIB131071 VRX66360:VRX131071 WBT66360:WBT131071 WLP66360:WLP131071 WVL66360:WVL131071 D131896:D196607 IZ131896:IZ196607 SV131896:SV196607 ACR131896:ACR196607 AMN131896:AMN196607 AWJ131896:AWJ196607 BGF131896:BGF196607 BQB131896:BQB196607 BZX131896:BZX196607 CJT131896:CJT196607 CTP131896:CTP196607 DDL131896:DDL196607 DNH131896:DNH196607 DXD131896:DXD196607 EGZ131896:EGZ196607 EQV131896:EQV196607 FAR131896:FAR196607 FKN131896:FKN196607 FUJ131896:FUJ196607 GEF131896:GEF196607 GOB131896:GOB196607 GXX131896:GXX196607 HHT131896:HHT196607 HRP131896:HRP196607 IBL131896:IBL196607 ILH131896:ILH196607 IVD131896:IVD196607 JEZ131896:JEZ196607 JOV131896:JOV196607 JYR131896:JYR196607 KIN131896:KIN196607 KSJ131896:KSJ196607 LCF131896:LCF196607 LMB131896:LMB196607 LVX131896:LVX196607 MFT131896:MFT196607 MPP131896:MPP196607 MZL131896:MZL196607 NJH131896:NJH196607 NTD131896:NTD196607 OCZ131896:OCZ196607 OMV131896:OMV196607 OWR131896:OWR196607 PGN131896:PGN196607 PQJ131896:PQJ196607 QAF131896:QAF196607 QKB131896:QKB196607 QTX131896:QTX196607 RDT131896:RDT196607 RNP131896:RNP196607 RXL131896:RXL196607 SHH131896:SHH196607 SRD131896:SRD196607 TAZ131896:TAZ196607 TKV131896:TKV196607 TUR131896:TUR196607 UEN131896:UEN196607 UOJ131896:UOJ196607 UYF131896:UYF196607 VIB131896:VIB196607 VRX131896:VRX196607 WBT131896:WBT196607 WLP131896:WLP196607 WVL131896:WVL196607 D197432:D262143 IZ197432:IZ262143 SV197432:SV262143 ACR197432:ACR262143 AMN197432:AMN262143 AWJ197432:AWJ262143 BGF197432:BGF262143 BQB197432:BQB262143 BZX197432:BZX262143 CJT197432:CJT262143 CTP197432:CTP262143 DDL197432:DDL262143 DNH197432:DNH262143 DXD197432:DXD262143 EGZ197432:EGZ262143 EQV197432:EQV262143 FAR197432:FAR262143 FKN197432:FKN262143 FUJ197432:FUJ262143 GEF197432:GEF262143 GOB197432:GOB262143 GXX197432:GXX262143 HHT197432:HHT262143 HRP197432:HRP262143 IBL197432:IBL262143 ILH197432:ILH262143 IVD197432:IVD262143 JEZ197432:JEZ262143 JOV197432:JOV262143 JYR197432:JYR262143 KIN197432:KIN262143 KSJ197432:KSJ262143 LCF197432:LCF262143 LMB197432:LMB262143 LVX197432:LVX262143 MFT197432:MFT262143 MPP197432:MPP262143 MZL197432:MZL262143 NJH197432:NJH262143 NTD197432:NTD262143 OCZ197432:OCZ262143 OMV197432:OMV262143 OWR197432:OWR262143 PGN197432:PGN262143 PQJ197432:PQJ262143 QAF197432:QAF262143 QKB197432:QKB262143 QTX197432:QTX262143 RDT197432:RDT262143 RNP197432:RNP262143 RXL197432:RXL262143 SHH197432:SHH262143 SRD197432:SRD262143 TAZ197432:TAZ262143 TKV197432:TKV262143 TUR197432:TUR262143 UEN197432:UEN262143 UOJ197432:UOJ262143 UYF197432:UYF262143 VIB197432:VIB262143 VRX197432:VRX262143 WBT197432:WBT262143 WLP197432:WLP262143 WVL197432:WVL262143 D262968:D327679 IZ262968:IZ327679 SV262968:SV327679 ACR262968:ACR327679 AMN262968:AMN327679 AWJ262968:AWJ327679 BGF262968:BGF327679 BQB262968:BQB327679 BZX262968:BZX327679 CJT262968:CJT327679 CTP262968:CTP327679 DDL262968:DDL327679 DNH262968:DNH327679 DXD262968:DXD327679 EGZ262968:EGZ327679 EQV262968:EQV327679 FAR262968:FAR327679 FKN262968:FKN327679 FUJ262968:FUJ327679 GEF262968:GEF327679 GOB262968:GOB327679 GXX262968:GXX327679 HHT262968:HHT327679 HRP262968:HRP327679 IBL262968:IBL327679 ILH262968:ILH327679 IVD262968:IVD327679 JEZ262968:JEZ327679 JOV262968:JOV327679 JYR262968:JYR327679 KIN262968:KIN327679 KSJ262968:KSJ327679 LCF262968:LCF327679 LMB262968:LMB327679 LVX262968:LVX327679 MFT262968:MFT327679 MPP262968:MPP327679 MZL262968:MZL327679 NJH262968:NJH327679 NTD262968:NTD327679 OCZ262968:OCZ327679 OMV262968:OMV327679 OWR262968:OWR327679 PGN262968:PGN327679 PQJ262968:PQJ327679 QAF262968:QAF327679 QKB262968:QKB327679 QTX262968:QTX327679 RDT262968:RDT327679 RNP262968:RNP327679 RXL262968:RXL327679 SHH262968:SHH327679 SRD262968:SRD327679 TAZ262968:TAZ327679 TKV262968:TKV327679 TUR262968:TUR327679 UEN262968:UEN327679 UOJ262968:UOJ327679 UYF262968:UYF327679 VIB262968:VIB327679 VRX262968:VRX327679 WBT262968:WBT327679 WLP262968:WLP327679 WVL262968:WVL327679 D328504:D393215 IZ328504:IZ393215 SV328504:SV393215 ACR328504:ACR393215 AMN328504:AMN393215 AWJ328504:AWJ393215 BGF328504:BGF393215 BQB328504:BQB393215 BZX328504:BZX393215 CJT328504:CJT393215 CTP328504:CTP393215 DDL328504:DDL393215 DNH328504:DNH393215 DXD328504:DXD393215 EGZ328504:EGZ393215 EQV328504:EQV393215 FAR328504:FAR393215 FKN328504:FKN393215 FUJ328504:FUJ393215 GEF328504:GEF393215 GOB328504:GOB393215 GXX328504:GXX393215 HHT328504:HHT393215 HRP328504:HRP393215 IBL328504:IBL393215 ILH328504:ILH393215 IVD328504:IVD393215 JEZ328504:JEZ393215 JOV328504:JOV393215 JYR328504:JYR393215 KIN328504:KIN393215 KSJ328504:KSJ393215 LCF328504:LCF393215 LMB328504:LMB393215 LVX328504:LVX393215 MFT328504:MFT393215 MPP328504:MPP393215 MZL328504:MZL393215 NJH328504:NJH393215 NTD328504:NTD393215 OCZ328504:OCZ393215 OMV328504:OMV393215 OWR328504:OWR393215 PGN328504:PGN393215 PQJ328504:PQJ393215 QAF328504:QAF393215 QKB328504:QKB393215 QTX328504:QTX393215 RDT328504:RDT393215 RNP328504:RNP393215 RXL328504:RXL393215 SHH328504:SHH393215 SRD328504:SRD393215 TAZ328504:TAZ393215 TKV328504:TKV393215 TUR328504:TUR393215 UEN328504:UEN393215 UOJ328504:UOJ393215 UYF328504:UYF393215 VIB328504:VIB393215 VRX328504:VRX393215 WBT328504:WBT393215 WLP328504:WLP393215 WVL328504:WVL393215 D394040:D458751 IZ394040:IZ458751 SV394040:SV458751 ACR394040:ACR458751 AMN394040:AMN458751 AWJ394040:AWJ458751 BGF394040:BGF458751 BQB394040:BQB458751 BZX394040:BZX458751 CJT394040:CJT458751 CTP394040:CTP458751 DDL394040:DDL458751 DNH394040:DNH458751 DXD394040:DXD458751 EGZ394040:EGZ458751 EQV394040:EQV458751 FAR394040:FAR458751 FKN394040:FKN458751 FUJ394040:FUJ458751 GEF394040:GEF458751 GOB394040:GOB458751 GXX394040:GXX458751 HHT394040:HHT458751 HRP394040:HRP458751 IBL394040:IBL458751 ILH394040:ILH458751 IVD394040:IVD458751 JEZ394040:JEZ458751 JOV394040:JOV458751 JYR394040:JYR458751 KIN394040:KIN458751 KSJ394040:KSJ458751 LCF394040:LCF458751 LMB394040:LMB458751 LVX394040:LVX458751 MFT394040:MFT458751 MPP394040:MPP458751 MZL394040:MZL458751 NJH394040:NJH458751 NTD394040:NTD458751 OCZ394040:OCZ458751 OMV394040:OMV458751 OWR394040:OWR458751 PGN394040:PGN458751 PQJ394040:PQJ458751 QAF394040:QAF458751 QKB394040:QKB458751 QTX394040:QTX458751 RDT394040:RDT458751 RNP394040:RNP458751 RXL394040:RXL458751 SHH394040:SHH458751 SRD394040:SRD458751 TAZ394040:TAZ458751 TKV394040:TKV458751 TUR394040:TUR458751 UEN394040:UEN458751 UOJ394040:UOJ458751 UYF394040:UYF458751 VIB394040:VIB458751 VRX394040:VRX458751 WBT394040:WBT458751 WLP394040:WLP458751 WVL394040:WVL458751 D459576:D524287 IZ459576:IZ524287 SV459576:SV524287 ACR459576:ACR524287 AMN459576:AMN524287 AWJ459576:AWJ524287 BGF459576:BGF524287 BQB459576:BQB524287 BZX459576:BZX524287 CJT459576:CJT524287 CTP459576:CTP524287 DDL459576:DDL524287 DNH459576:DNH524287 DXD459576:DXD524287 EGZ459576:EGZ524287 EQV459576:EQV524287 FAR459576:FAR524287 FKN459576:FKN524287 FUJ459576:FUJ524287 GEF459576:GEF524287 GOB459576:GOB524287 GXX459576:GXX524287 HHT459576:HHT524287 HRP459576:HRP524287 IBL459576:IBL524287 ILH459576:ILH524287 IVD459576:IVD524287 JEZ459576:JEZ524287 JOV459576:JOV524287 JYR459576:JYR524287 KIN459576:KIN524287 KSJ459576:KSJ524287 LCF459576:LCF524287 LMB459576:LMB524287 LVX459576:LVX524287 MFT459576:MFT524287 MPP459576:MPP524287 MZL459576:MZL524287 NJH459576:NJH524287 NTD459576:NTD524287 OCZ459576:OCZ524287 OMV459576:OMV524287 OWR459576:OWR524287 PGN459576:PGN524287 PQJ459576:PQJ524287 QAF459576:QAF524287 QKB459576:QKB524287 QTX459576:QTX524287 RDT459576:RDT524287 RNP459576:RNP524287 RXL459576:RXL524287 SHH459576:SHH524287 SRD459576:SRD524287 TAZ459576:TAZ524287 TKV459576:TKV524287 TUR459576:TUR524287 UEN459576:UEN524287 UOJ459576:UOJ524287 UYF459576:UYF524287 VIB459576:VIB524287 VRX459576:VRX524287 WBT459576:WBT524287 WLP459576:WLP524287 WVL459576:WVL524287 D525112:D589823 IZ525112:IZ589823 SV525112:SV589823 ACR525112:ACR589823 AMN525112:AMN589823 AWJ525112:AWJ589823 BGF525112:BGF589823 BQB525112:BQB589823 BZX525112:BZX589823 CJT525112:CJT589823 CTP525112:CTP589823 DDL525112:DDL589823 DNH525112:DNH589823 DXD525112:DXD589823 EGZ525112:EGZ589823 EQV525112:EQV589823 FAR525112:FAR589823 FKN525112:FKN589823 FUJ525112:FUJ589823 GEF525112:GEF589823 GOB525112:GOB589823 GXX525112:GXX589823 HHT525112:HHT589823 HRP525112:HRP589823 IBL525112:IBL589823 ILH525112:ILH589823 IVD525112:IVD589823 JEZ525112:JEZ589823 JOV525112:JOV589823 JYR525112:JYR589823 KIN525112:KIN589823 KSJ525112:KSJ589823 LCF525112:LCF589823 LMB525112:LMB589823 LVX525112:LVX589823 MFT525112:MFT589823 MPP525112:MPP589823 MZL525112:MZL589823 NJH525112:NJH589823 NTD525112:NTD589823 OCZ525112:OCZ589823 OMV525112:OMV589823 OWR525112:OWR589823 PGN525112:PGN589823 PQJ525112:PQJ589823 QAF525112:QAF589823 QKB525112:QKB589823 QTX525112:QTX589823 RDT525112:RDT589823 RNP525112:RNP589823 RXL525112:RXL589823 SHH525112:SHH589823 SRD525112:SRD589823 TAZ525112:TAZ589823 TKV525112:TKV589823 TUR525112:TUR589823 UEN525112:UEN589823 UOJ525112:UOJ589823 UYF525112:UYF589823 VIB525112:VIB589823 VRX525112:VRX589823 WBT525112:WBT589823 WLP525112:WLP589823 WVL525112:WVL589823 D590648:D655359 IZ590648:IZ655359 SV590648:SV655359 ACR590648:ACR655359 AMN590648:AMN655359 AWJ590648:AWJ655359 BGF590648:BGF655359 BQB590648:BQB655359 BZX590648:BZX655359 CJT590648:CJT655359 CTP590648:CTP655359 DDL590648:DDL655359 DNH590648:DNH655359 DXD590648:DXD655359 EGZ590648:EGZ655359 EQV590648:EQV655359 FAR590648:FAR655359 FKN590648:FKN655359 FUJ590648:FUJ655359 GEF590648:GEF655359 GOB590648:GOB655359 GXX590648:GXX655359 HHT590648:HHT655359 HRP590648:HRP655359 IBL590648:IBL655359 ILH590648:ILH655359 IVD590648:IVD655359 JEZ590648:JEZ655359 JOV590648:JOV655359 JYR590648:JYR655359 KIN590648:KIN655359 KSJ590648:KSJ655359 LCF590648:LCF655359 LMB590648:LMB655359 LVX590648:LVX655359 MFT590648:MFT655359 MPP590648:MPP655359 MZL590648:MZL655359 NJH590648:NJH655359 NTD590648:NTD655359 OCZ590648:OCZ655359 OMV590648:OMV655359 OWR590648:OWR655359 PGN590648:PGN655359 PQJ590648:PQJ655359 QAF590648:QAF655359 QKB590648:QKB655359 QTX590648:QTX655359 RDT590648:RDT655359 RNP590648:RNP655359 RXL590648:RXL655359 SHH590648:SHH655359 SRD590648:SRD655359 TAZ590648:TAZ655359 TKV590648:TKV655359 TUR590648:TUR655359 UEN590648:UEN655359 UOJ590648:UOJ655359 UYF590648:UYF655359 VIB590648:VIB655359 VRX590648:VRX655359 WBT590648:WBT655359 WLP590648:WLP655359 WVL590648:WVL655359 D656184:D720895 IZ656184:IZ720895 SV656184:SV720895 ACR656184:ACR720895 AMN656184:AMN720895 AWJ656184:AWJ720895 BGF656184:BGF720895 BQB656184:BQB720895 BZX656184:BZX720895 CJT656184:CJT720895 CTP656184:CTP720895 DDL656184:DDL720895 DNH656184:DNH720895 DXD656184:DXD720895 EGZ656184:EGZ720895 EQV656184:EQV720895 FAR656184:FAR720895 FKN656184:FKN720895 FUJ656184:FUJ720895 GEF656184:GEF720895 GOB656184:GOB720895 GXX656184:GXX720895 HHT656184:HHT720895 HRP656184:HRP720895 IBL656184:IBL720895 ILH656184:ILH720895 IVD656184:IVD720895 JEZ656184:JEZ720895 JOV656184:JOV720895 JYR656184:JYR720895 KIN656184:KIN720895 KSJ656184:KSJ720895 LCF656184:LCF720895 LMB656184:LMB720895 LVX656184:LVX720895 MFT656184:MFT720895 MPP656184:MPP720895 MZL656184:MZL720895 NJH656184:NJH720895 NTD656184:NTD720895 OCZ656184:OCZ720895 OMV656184:OMV720895 OWR656184:OWR720895 PGN656184:PGN720895 PQJ656184:PQJ720895 QAF656184:QAF720895 QKB656184:QKB720895 QTX656184:QTX720895 RDT656184:RDT720895 RNP656184:RNP720895 RXL656184:RXL720895 SHH656184:SHH720895 SRD656184:SRD720895 TAZ656184:TAZ720895 TKV656184:TKV720895 TUR656184:TUR720895 UEN656184:UEN720895 UOJ656184:UOJ720895 UYF656184:UYF720895 VIB656184:VIB720895 VRX656184:VRX720895 WBT656184:WBT720895 WLP656184:WLP720895 WVL656184:WVL720895 D721720:D786431 IZ721720:IZ786431 SV721720:SV786431 ACR721720:ACR786431 AMN721720:AMN786431 AWJ721720:AWJ786431 BGF721720:BGF786431 BQB721720:BQB786431 BZX721720:BZX786431 CJT721720:CJT786431 CTP721720:CTP786431 DDL721720:DDL786431 DNH721720:DNH786431 DXD721720:DXD786431 EGZ721720:EGZ786431 EQV721720:EQV786431 FAR721720:FAR786431 FKN721720:FKN786431 FUJ721720:FUJ786431 GEF721720:GEF786431 GOB721720:GOB786431 GXX721720:GXX786431 HHT721720:HHT786431 HRP721720:HRP786431 IBL721720:IBL786431 ILH721720:ILH786431 IVD721720:IVD786431 JEZ721720:JEZ786431 JOV721720:JOV786431 JYR721720:JYR786431 KIN721720:KIN786431 KSJ721720:KSJ786431 LCF721720:LCF786431 LMB721720:LMB786431 LVX721720:LVX786431 MFT721720:MFT786431 MPP721720:MPP786431 MZL721720:MZL786431 NJH721720:NJH786431 NTD721720:NTD786431 OCZ721720:OCZ786431 OMV721720:OMV786431 OWR721720:OWR786431 PGN721720:PGN786431 PQJ721720:PQJ786431 QAF721720:QAF786431 QKB721720:QKB786431 QTX721720:QTX786431 RDT721720:RDT786431 RNP721720:RNP786431 RXL721720:RXL786431 SHH721720:SHH786431 SRD721720:SRD786431 TAZ721720:TAZ786431 TKV721720:TKV786431 TUR721720:TUR786431 UEN721720:UEN786431 UOJ721720:UOJ786431 UYF721720:UYF786431 VIB721720:VIB786431 VRX721720:VRX786431 WBT721720:WBT786431 WLP721720:WLP786431 WVL721720:WVL786431 D787256:D851967 IZ787256:IZ851967 SV787256:SV851967 ACR787256:ACR851967 AMN787256:AMN851967 AWJ787256:AWJ851967 BGF787256:BGF851967 BQB787256:BQB851967 BZX787256:BZX851967 CJT787256:CJT851967 CTP787256:CTP851967 DDL787256:DDL851967 DNH787256:DNH851967 DXD787256:DXD851967 EGZ787256:EGZ851967 EQV787256:EQV851967 FAR787256:FAR851967 FKN787256:FKN851967 FUJ787256:FUJ851967 GEF787256:GEF851967 GOB787256:GOB851967 GXX787256:GXX851967 HHT787256:HHT851967 HRP787256:HRP851967 IBL787256:IBL851967 ILH787256:ILH851967 IVD787256:IVD851967 JEZ787256:JEZ851967 JOV787256:JOV851967 JYR787256:JYR851967 KIN787256:KIN851967 KSJ787256:KSJ851967 LCF787256:LCF851967 LMB787256:LMB851967 LVX787256:LVX851967 MFT787256:MFT851967 MPP787256:MPP851967 MZL787256:MZL851967 NJH787256:NJH851967 NTD787256:NTD851967 OCZ787256:OCZ851967 OMV787256:OMV851967 OWR787256:OWR851967 PGN787256:PGN851967 PQJ787256:PQJ851967 QAF787256:QAF851967 QKB787256:QKB851967 QTX787256:QTX851967 RDT787256:RDT851967 RNP787256:RNP851967 RXL787256:RXL851967 SHH787256:SHH851967 SRD787256:SRD851967 TAZ787256:TAZ851967 TKV787256:TKV851967 TUR787256:TUR851967 UEN787256:UEN851967 UOJ787256:UOJ851967 UYF787256:UYF851967 VIB787256:VIB851967 VRX787256:VRX851967 WBT787256:WBT851967 WLP787256:WLP851967 WVL787256:WVL851967 D852792:D917503 IZ852792:IZ917503 SV852792:SV917503 ACR852792:ACR917503 AMN852792:AMN917503 AWJ852792:AWJ917503 BGF852792:BGF917503 BQB852792:BQB917503 BZX852792:BZX917503 CJT852792:CJT917503 CTP852792:CTP917503 DDL852792:DDL917503 DNH852792:DNH917503 DXD852792:DXD917503 EGZ852792:EGZ917503 EQV852792:EQV917503 FAR852792:FAR917503 FKN852792:FKN917503 FUJ852792:FUJ917503 GEF852792:GEF917503 GOB852792:GOB917503 GXX852792:GXX917503 HHT852792:HHT917503 HRP852792:HRP917503 IBL852792:IBL917503 ILH852792:ILH917503 IVD852792:IVD917503 JEZ852792:JEZ917503 JOV852792:JOV917503 JYR852792:JYR917503 KIN852792:KIN917503 KSJ852792:KSJ917503 LCF852792:LCF917503 LMB852792:LMB917503 LVX852792:LVX917503 MFT852792:MFT917503 MPP852792:MPP917503 MZL852792:MZL917503 NJH852792:NJH917503 NTD852792:NTD917503 OCZ852792:OCZ917503 OMV852792:OMV917503 OWR852792:OWR917503 PGN852792:PGN917503 PQJ852792:PQJ917503 QAF852792:QAF917503 QKB852792:QKB917503 QTX852792:QTX917503 RDT852792:RDT917503 RNP852792:RNP917503 RXL852792:RXL917503 SHH852792:SHH917503 SRD852792:SRD917503 TAZ852792:TAZ917503 TKV852792:TKV917503 TUR852792:TUR917503 UEN852792:UEN917503 UOJ852792:UOJ917503 UYF852792:UYF917503 VIB852792:VIB917503 VRX852792:VRX917503 WBT852792:WBT917503 WLP852792:WLP917503 WVL852792:WVL917503 D918328:D983039 IZ918328:IZ983039 SV918328:SV983039 ACR918328:ACR983039 AMN918328:AMN983039 AWJ918328:AWJ983039 BGF918328:BGF983039 BQB918328:BQB983039 BZX918328:BZX983039 CJT918328:CJT983039 CTP918328:CTP983039 DDL918328:DDL983039 DNH918328:DNH983039 DXD918328:DXD983039 EGZ918328:EGZ983039 EQV918328:EQV983039 FAR918328:FAR983039 FKN918328:FKN983039 FUJ918328:FUJ983039 GEF918328:GEF983039 GOB918328:GOB983039 GXX918328:GXX983039 HHT918328:HHT983039 HRP918328:HRP983039 IBL918328:IBL983039 ILH918328:ILH983039 IVD918328:IVD983039 JEZ918328:JEZ983039 JOV918328:JOV983039 JYR918328:JYR983039 KIN918328:KIN983039 KSJ918328:KSJ983039 LCF918328:LCF983039 LMB918328:LMB983039 LVX918328:LVX983039 MFT918328:MFT983039 MPP918328:MPP983039 MZL918328:MZL983039 NJH918328:NJH983039 NTD918328:NTD983039 OCZ918328:OCZ983039 OMV918328:OMV983039 OWR918328:OWR983039 PGN918328:PGN983039 PQJ918328:PQJ983039 QAF918328:QAF983039 QKB918328:QKB983039 QTX918328:QTX983039 RDT918328:RDT983039 RNP918328:RNP983039 RXL918328:RXL983039 SHH918328:SHH983039 SRD918328:SRD983039 TAZ918328:TAZ983039 TKV918328:TKV983039 TUR918328:TUR983039 UEN918328:UEN983039 UOJ918328:UOJ983039 UYF918328:UYF983039 VIB918328:VIB983039 VRX918328:VRX983039 WBT918328:WBT983039 WLP918328:WLP983039 WVL918328:WVL983039 D983864:D1048575 IZ983864:IZ1048575 SV983864:SV1048575 ACR983864:ACR1048575 AMN983864:AMN1048575 AWJ983864:AWJ1048575 BGF983864:BGF1048575 BQB983864:BQB1048575 BZX983864:BZX1048575 CJT983864:CJT1048575 CTP983864:CTP1048575 DDL983864:DDL1048575 DNH983864:DNH1048575 DXD983864:DXD1048575 EGZ983864:EGZ1048575 EQV983864:EQV1048575 FAR983864:FAR1048575 FKN983864:FKN1048575 FUJ983864:FUJ1048575 GEF983864:GEF1048575 GOB983864:GOB1048575 GXX983864:GXX1048575 HHT983864:HHT1048575 HRP983864:HRP1048575 IBL983864:IBL1048575 ILH983864:ILH1048575 IVD983864:IVD1048575 JEZ983864:JEZ1048575 JOV983864:JOV1048575 JYR983864:JYR1048575 KIN983864:KIN1048575 KSJ983864:KSJ1048575 LCF983864:LCF1048575 LMB983864:LMB1048575 LVX983864:LVX1048575 MFT983864:MFT1048575 MPP983864:MPP1048575 MZL983864:MZL1048575 NJH983864:NJH1048575 NTD983864:NTD1048575 OCZ983864:OCZ1048575 OMV983864:OMV1048575 OWR983864:OWR1048575 PGN983864:PGN1048575 PQJ983864:PQJ1048575 QAF983864:QAF1048575 QKB983864:QKB1048575 QTX983864:QTX1048575 RDT983864:RDT1048575 RNP983864:RNP1048575 RXL983864:RXL1048575 SHH983864:SHH1048575 SRD983864:SRD1048575 TAZ983864:TAZ1048575 TKV983864:TKV1048575 TUR983864:TUR1048575 UEN983864:UEN1048575 UOJ983864:UOJ1048575 UYF983864:UYF1048575 VIB983864:VIB1048575 VRX983864:VRX1048575 WBT983864:WBT1048575 WLP983864:WLP1048575 WVL983864:WVL1048575">
      <formula1>"Sürecin İşleyişi,Malzeme/Ekipman,Yazılım,İnsan Kaynağı"</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1"/>
  <dimension ref="A1:E2010"/>
  <sheetViews>
    <sheetView workbookViewId="0">
      <pane ySplit="9" topLeftCell="A16" activePane="bottomLeft" state="frozen"/>
      <selection activeCell="D31" sqref="D31"/>
      <selection pane="bottomLeft" activeCell="D22" sqref="D22"/>
    </sheetView>
  </sheetViews>
  <sheetFormatPr defaultRowHeight="17.25"/>
  <cols>
    <col min="1" max="1" width="5" style="14" customWidth="1"/>
    <col min="2" max="2" width="24" style="30" customWidth="1"/>
    <col min="3" max="3" width="16.25" style="15" customWidth="1"/>
    <col min="4" max="4" width="34.5" style="15" customWidth="1"/>
    <col min="5" max="5" width="12.625" style="29" customWidth="1"/>
    <col min="6" max="16384" width="9" style="10"/>
  </cols>
  <sheetData>
    <row r="1" spans="1:5">
      <c r="A1" s="1" t="s">
        <v>165</v>
      </c>
      <c r="B1" s="181" t="str">
        <f>IF('1_GO'!C3="","",'1_GO'!C3)</f>
        <v>Personel Süreç Grubu</v>
      </c>
      <c r="C1" s="181"/>
      <c r="D1" s="181"/>
      <c r="E1" s="19" t="s">
        <v>181</v>
      </c>
    </row>
    <row r="2" spans="1:5">
      <c r="A2" s="1" t="s">
        <v>167</v>
      </c>
      <c r="B2" s="182" t="str">
        <f>IF('1_GO'!C4="","",'1_GO'!C4)</f>
        <v>Eğitim Servisi Ana Süreci</v>
      </c>
      <c r="C2" s="182"/>
      <c r="D2" s="182"/>
      <c r="E2" s="10"/>
    </row>
    <row r="3" spans="1:5">
      <c r="A3" s="1" t="s">
        <v>166</v>
      </c>
      <c r="B3" s="183" t="str">
        <f>IF('1_GO'!C5="","",'1_GO'!C5)</f>
        <v>Hizmet İçi Eğitim İşlem Süreci</v>
      </c>
      <c r="C3" s="183"/>
      <c r="D3" s="183"/>
      <c r="E3" s="10"/>
    </row>
    <row r="4" spans="1:5">
      <c r="A4" s="2"/>
      <c r="B4" s="2"/>
      <c r="C4" s="2"/>
      <c r="D4" s="10"/>
      <c r="E4" s="10"/>
    </row>
    <row r="5" spans="1:5" ht="21.75">
      <c r="A5" s="3" t="s">
        <v>138</v>
      </c>
      <c r="B5" s="4"/>
      <c r="C5" s="4"/>
      <c r="D5" s="12"/>
      <c r="E5" s="10"/>
    </row>
    <row r="6" spans="1:5">
      <c r="A6" s="6"/>
      <c r="B6" s="7"/>
      <c r="C6" s="7"/>
      <c r="D6" s="13"/>
      <c r="E6" s="10"/>
    </row>
    <row r="7" spans="1:5">
      <c r="A7" s="10"/>
      <c r="B7" s="10"/>
      <c r="C7" s="10"/>
      <c r="D7" s="10"/>
      <c r="E7" s="10"/>
    </row>
    <row r="8" spans="1:5">
      <c r="A8" s="1" t="s">
        <v>182</v>
      </c>
      <c r="B8" s="1" t="s">
        <v>183</v>
      </c>
      <c r="C8" s="1" t="s">
        <v>184</v>
      </c>
      <c r="D8" s="1" t="s">
        <v>185</v>
      </c>
      <c r="E8" s="27"/>
    </row>
    <row r="9" spans="1:5">
      <c r="A9" s="17" t="s">
        <v>163</v>
      </c>
      <c r="B9" s="17" t="s">
        <v>186</v>
      </c>
      <c r="C9" s="17" t="s">
        <v>120</v>
      </c>
      <c r="D9" s="17" t="s">
        <v>137</v>
      </c>
      <c r="E9" s="28"/>
    </row>
    <row r="10" spans="1:5" ht="45.75">
      <c r="A10" s="146">
        <v>1</v>
      </c>
      <c r="B10" s="30" t="str">
        <f>IF('37_P_Ac'!B9="","",'37_P_Ac'!B9)</f>
        <v>Eğitim Programı ve Eğitici Görevlendirilmesine İlişkin Makam Onayının Hazırlanması</v>
      </c>
      <c r="C10" s="15" t="s">
        <v>1173</v>
      </c>
    </row>
    <row r="11" spans="1:5" ht="60.75">
      <c r="A11" s="146">
        <v>2</v>
      </c>
      <c r="B11" s="30" t="str">
        <f>IF('37_P_Ac'!B10="","",'37_P_Ac'!B10)</f>
        <v>Eğitim Programı ve Eğitici Görevlendirilmesine İlişkin Makam Onayının Defterdar Tarafından İmzalanması</v>
      </c>
      <c r="C11" s="15" t="s">
        <v>1173</v>
      </c>
    </row>
    <row r="12" spans="1:5" ht="30.75">
      <c r="A12" s="146">
        <v>3</v>
      </c>
      <c r="B12" s="30" t="str">
        <f>IF('37_P_Ac'!B11="","",'37_P_Ac'!B11)</f>
        <v>Görevlendirme Yazısının Hazırlanması</v>
      </c>
      <c r="C12" s="15" t="s">
        <v>1173</v>
      </c>
    </row>
    <row r="13" spans="1:5" ht="75.75">
      <c r="A13" s="146">
        <v>4</v>
      </c>
      <c r="B13" s="30" t="str">
        <f>IF('37_P_Ac'!B12="","",'37_P_Ac'!B12)</f>
        <v>Görevlendirilme Yazılarının Birimlere Gönderilmesine İlişkin Yazılan Yazının Defterdar Yardımcısı Tarafından İmzalanması</v>
      </c>
      <c r="C13" s="15" t="s">
        <v>1173</v>
      </c>
    </row>
    <row r="14" spans="1:5" ht="30.75">
      <c r="A14" s="146">
        <v>5</v>
      </c>
      <c r="B14" s="30" t="str">
        <f>IF('37_P_Ac'!B13="","",'37_P_Ac'!B13)</f>
        <v>Birimlerden Eğitime Katılacak Personele Ait Yazının Gelmesi</v>
      </c>
      <c r="C14" s="15" t="s">
        <v>1173</v>
      </c>
    </row>
    <row r="15" spans="1:5" ht="30.75">
      <c r="A15" s="146">
        <v>6</v>
      </c>
      <c r="B15" s="30" t="str">
        <f>IF('37_P_Ac'!B14="","",'37_P_Ac'!B14)</f>
        <v>Eğitim Bitiminde Verilmek Üzere Katılım Belgelerinin Hazırlanması</v>
      </c>
      <c r="C15" s="15" t="s">
        <v>1173</v>
      </c>
    </row>
    <row r="16" spans="1:5" ht="45.75">
      <c r="A16" s="146">
        <v>7</v>
      </c>
      <c r="B16" s="30" t="str">
        <f>IF('37_P_Ac'!B15="","",'37_P_Ac'!B15)</f>
        <v>Hazırlanan Katılım Belgelerinin Personel Müdürü ve Defterdar Tarafından İmzalanması</v>
      </c>
      <c r="C16" s="15" t="s">
        <v>1173</v>
      </c>
    </row>
    <row r="17" spans="1:3" ht="60.75">
      <c r="A17" s="146">
        <v>8</v>
      </c>
      <c r="B17" s="30" t="str">
        <f>IF('37_P_Ac'!B16="","",'37_P_Ac'!B16)</f>
        <v>Eğitim Bitiminde Birimlere Gönderilmek Üzere  Katılım Yazısının Ve Belgelerin Hazırlanması</v>
      </c>
      <c r="C17" s="15" t="s">
        <v>1173</v>
      </c>
    </row>
    <row r="18" spans="1:3" ht="75.75">
      <c r="A18" s="146">
        <v>9</v>
      </c>
      <c r="B18" s="30" t="str">
        <f>IF('37_P_Ac'!B17="","",'37_P_Ac'!B17)</f>
        <v>Eğitim Bitiminde Birimlere Gönderilmek Üzere Hazırlanan Katılım Yazısının Defterdar Yardımcısı Tarafından İmzalanması</v>
      </c>
      <c r="C18" s="15" t="s">
        <v>1173</v>
      </c>
    </row>
    <row r="19" spans="1:3" ht="60.75">
      <c r="A19" s="146">
        <v>10</v>
      </c>
      <c r="B19" s="30" t="str">
        <f>IF('37_P_Ac'!B18="","",'37_P_Ac'!B18)</f>
        <v>Eğitim Sonunda Eğiticilere Ders Ücretlerinin Ödenmesi İçin Mali İşler Servisine Servis Notu Verilmesi</v>
      </c>
      <c r="C19" s="15" t="s">
        <v>1173</v>
      </c>
    </row>
    <row r="20" spans="1:3" ht="30.75">
      <c r="A20" s="146">
        <v>11</v>
      </c>
      <c r="B20" s="30" t="str">
        <f>IF('37_P_Ac'!B19="","",'37_P_Ac'!B19)</f>
        <v xml:space="preserve">Eğitime İlişkin Bilgilerin PEROP'a İşlenmesi </v>
      </c>
      <c r="C20" s="15" t="s">
        <v>1173</v>
      </c>
    </row>
    <row r="21" spans="1:3">
      <c r="B21" s="30" t="str">
        <f>IF('37_P_Ac'!B20="","",'37_P_Ac'!B20)</f>
        <v/>
      </c>
    </row>
    <row r="22" spans="1:3">
      <c r="B22" s="30" t="str">
        <f>IF('37_P_Ac'!B21="","",'37_P_Ac'!B21)</f>
        <v/>
      </c>
    </row>
    <row r="23" spans="1:3">
      <c r="B23" s="30" t="str">
        <f>IF('37_P_Ac'!B22="","",'37_P_Ac'!B22)</f>
        <v/>
      </c>
    </row>
    <row r="24" spans="1:3">
      <c r="B24" s="30" t="str">
        <f>IF('37_P_Ac'!B23="","",'37_P_Ac'!B23)</f>
        <v/>
      </c>
    </row>
    <row r="25" spans="1:3">
      <c r="B25" s="30" t="str">
        <f>IF('37_P_Ac'!B24="","",'37_P_Ac'!B24)</f>
        <v/>
      </c>
    </row>
    <row r="26" spans="1:3">
      <c r="B26" s="30" t="str">
        <f>IF('37_P_Ac'!B25="","",'37_P_Ac'!B25)</f>
        <v/>
      </c>
    </row>
    <row r="27" spans="1:3">
      <c r="B27" s="30" t="str">
        <f>IF('37_P_Ac'!B26="","",'37_P_Ac'!B26)</f>
        <v/>
      </c>
    </row>
    <row r="28" spans="1:3">
      <c r="B28" s="30" t="str">
        <f>IF('37_P_Ac'!B27="","",'37_P_Ac'!B27)</f>
        <v/>
      </c>
    </row>
    <row r="29" spans="1:3">
      <c r="B29" s="30" t="str">
        <f>IF('37_P_Ac'!B28="","",'37_P_Ac'!B28)</f>
        <v/>
      </c>
    </row>
    <row r="30" spans="1:3">
      <c r="B30" s="30" t="str">
        <f>IF('37_P_Ac'!B29="","",'37_P_Ac'!B29)</f>
        <v/>
      </c>
    </row>
    <row r="31" spans="1:3">
      <c r="B31" s="30" t="str">
        <f>IF('37_P_Ac'!B30="","",'37_P_Ac'!B30)</f>
        <v/>
      </c>
    </row>
    <row r="32" spans="1:3">
      <c r="B32" s="30" t="str">
        <f>IF('37_P_Ac'!B31="","",'37_P_Ac'!B31)</f>
        <v/>
      </c>
    </row>
    <row r="33" spans="2:2">
      <c r="B33" s="30" t="str">
        <f>IF('37_P_Ac'!B32="","",'37_P_Ac'!B32)</f>
        <v/>
      </c>
    </row>
    <row r="34" spans="2:2">
      <c r="B34" s="30" t="str">
        <f>IF('37_P_Ac'!B33="","",'37_P_Ac'!B33)</f>
        <v/>
      </c>
    </row>
    <row r="35" spans="2:2">
      <c r="B35" s="30" t="str">
        <f>IF('37_P_Ac'!B34="","",'37_P_Ac'!B34)</f>
        <v/>
      </c>
    </row>
    <row r="36" spans="2:2">
      <c r="B36" s="30" t="str">
        <f>IF('37_P_Ac'!B35="","",'37_P_Ac'!B35)</f>
        <v/>
      </c>
    </row>
    <row r="37" spans="2:2">
      <c r="B37" s="30" t="str">
        <f>IF('37_P_Ac'!B36="","",'37_P_Ac'!B36)</f>
        <v/>
      </c>
    </row>
    <row r="38" spans="2:2">
      <c r="B38" s="30" t="str">
        <f>IF('37_P_Ac'!B37="","",'37_P_Ac'!B37)</f>
        <v/>
      </c>
    </row>
    <row r="39" spans="2:2">
      <c r="B39" s="30" t="str">
        <f>IF('37_P_Ac'!B38="","",'37_P_Ac'!B38)</f>
        <v/>
      </c>
    </row>
    <row r="40" spans="2:2" ht="17.25" customHeight="1">
      <c r="B40" s="30" t="str">
        <f>IF('37_P_Ac'!B39="","",'37_P_Ac'!B39)</f>
        <v/>
      </c>
    </row>
    <row r="41" spans="2:2" ht="17.25" customHeight="1">
      <c r="B41" s="30" t="str">
        <f>IF('37_P_Ac'!B40="","",'37_P_Ac'!B40)</f>
        <v/>
      </c>
    </row>
    <row r="42" spans="2:2" ht="17.25" customHeight="1">
      <c r="B42" s="30" t="str">
        <f>IF('37_P_Ac'!B41="","",'37_P_Ac'!B41)</f>
        <v/>
      </c>
    </row>
    <row r="43" spans="2:2" ht="17.25" customHeight="1">
      <c r="B43" s="30" t="str">
        <f>IF('37_P_Ac'!B42="","",'37_P_Ac'!B42)</f>
        <v/>
      </c>
    </row>
    <row r="44" spans="2:2" ht="17.25" customHeight="1">
      <c r="B44" s="30" t="str">
        <f>IF('37_P_Ac'!B43="","",'37_P_Ac'!B43)</f>
        <v/>
      </c>
    </row>
    <row r="45" spans="2:2" ht="17.25" customHeight="1">
      <c r="B45" s="30" t="str">
        <f>IF('37_P_Ac'!B44="","",'37_P_Ac'!B44)</f>
        <v/>
      </c>
    </row>
    <row r="46" spans="2:2" ht="17.25" customHeight="1">
      <c r="B46" s="30" t="str">
        <f>IF('37_P_Ac'!B45="","",'37_P_Ac'!B45)</f>
        <v/>
      </c>
    </row>
    <row r="47" spans="2:2" ht="17.25" customHeight="1">
      <c r="B47" s="30" t="str">
        <f>IF('37_P_Ac'!B46="","",'37_P_Ac'!B46)</f>
        <v/>
      </c>
    </row>
    <row r="48" spans="2:2" ht="17.25" customHeight="1">
      <c r="B48" s="30" t="str">
        <f>IF('37_P_Ac'!B47="","",'37_P_Ac'!B47)</f>
        <v/>
      </c>
    </row>
    <row r="49" spans="2:2" ht="17.25" customHeight="1">
      <c r="B49" s="30" t="str">
        <f>IF('37_P_Ac'!B48="","",'37_P_Ac'!B48)</f>
        <v/>
      </c>
    </row>
    <row r="50" spans="2:2" ht="17.25" customHeight="1">
      <c r="B50" s="30" t="str">
        <f>IF('37_P_Ac'!B49="","",'37_P_Ac'!B49)</f>
        <v/>
      </c>
    </row>
    <row r="51" spans="2:2" ht="17.25" customHeight="1">
      <c r="B51" s="30" t="str">
        <f>IF('37_P_Ac'!B50="","",'37_P_Ac'!B50)</f>
        <v/>
      </c>
    </row>
    <row r="52" spans="2:2" ht="17.25" customHeight="1">
      <c r="B52" s="30" t="str">
        <f>IF('37_P_Ac'!B51="","",'37_P_Ac'!B51)</f>
        <v/>
      </c>
    </row>
    <row r="53" spans="2:2" ht="17.25" customHeight="1">
      <c r="B53" s="30" t="str">
        <f>IF('37_P_Ac'!B52="","",'37_P_Ac'!B52)</f>
        <v/>
      </c>
    </row>
    <row r="54" spans="2:2" ht="17.25" customHeight="1">
      <c r="B54" s="30" t="str">
        <f>IF('37_P_Ac'!B53="","",'37_P_Ac'!B53)</f>
        <v/>
      </c>
    </row>
    <row r="55" spans="2:2" ht="17.25" customHeight="1">
      <c r="B55" s="30" t="str">
        <f>IF('37_P_Ac'!B54="","",'37_P_Ac'!B54)</f>
        <v/>
      </c>
    </row>
    <row r="56" spans="2:2" ht="17.25" customHeight="1">
      <c r="B56" s="30" t="str">
        <f>IF('37_P_Ac'!B55="","",'37_P_Ac'!B55)</f>
        <v/>
      </c>
    </row>
    <row r="57" spans="2:2" ht="17.25" customHeight="1">
      <c r="B57" s="30" t="str">
        <f>IF('37_P_Ac'!B56="","",'37_P_Ac'!B56)</f>
        <v/>
      </c>
    </row>
    <row r="58" spans="2:2" ht="17.25" customHeight="1">
      <c r="B58" s="30" t="str">
        <f>IF('37_P_Ac'!B57="","",'37_P_Ac'!B57)</f>
        <v/>
      </c>
    </row>
    <row r="59" spans="2:2" ht="17.25" customHeight="1">
      <c r="B59" s="30" t="str">
        <f>IF('37_P_Ac'!B58="","",'37_P_Ac'!B58)</f>
        <v/>
      </c>
    </row>
    <row r="60" spans="2:2" ht="17.25" customHeight="1">
      <c r="B60" s="30" t="str">
        <f>IF('37_P_Ac'!B59="","",'37_P_Ac'!B59)</f>
        <v/>
      </c>
    </row>
    <row r="61" spans="2:2" ht="17.25" customHeight="1">
      <c r="B61" s="30" t="str">
        <f>IF('37_P_Ac'!B60="","",'37_P_Ac'!B60)</f>
        <v/>
      </c>
    </row>
    <row r="62" spans="2:2" ht="17.25" customHeight="1">
      <c r="B62" s="30" t="str">
        <f>IF('37_P_Ac'!B61="","",'37_P_Ac'!B61)</f>
        <v/>
      </c>
    </row>
    <row r="63" spans="2:2" ht="17.25" customHeight="1">
      <c r="B63" s="30" t="str">
        <f>IF('37_P_Ac'!B62="","",'37_P_Ac'!B62)</f>
        <v/>
      </c>
    </row>
    <row r="64" spans="2:2" ht="17.25" customHeight="1">
      <c r="B64" s="30" t="str">
        <f>IF('37_P_Ac'!B63="","",'37_P_Ac'!B63)</f>
        <v/>
      </c>
    </row>
    <row r="65" spans="2:2" ht="17.25" customHeight="1">
      <c r="B65" s="30" t="str">
        <f>IF('37_P_Ac'!B64="","",'37_P_Ac'!B64)</f>
        <v/>
      </c>
    </row>
    <row r="66" spans="2:2" ht="17.25" customHeight="1">
      <c r="B66" s="30" t="str">
        <f>IF('37_P_Ac'!B65="","",'37_P_Ac'!B65)</f>
        <v/>
      </c>
    </row>
    <row r="67" spans="2:2" ht="17.25" customHeight="1">
      <c r="B67" s="30" t="str">
        <f>IF('37_P_Ac'!B66="","",'37_P_Ac'!B66)</f>
        <v/>
      </c>
    </row>
    <row r="68" spans="2:2" ht="17.25" customHeight="1">
      <c r="B68" s="30" t="str">
        <f>IF('37_P_Ac'!B67="","",'37_P_Ac'!B67)</f>
        <v/>
      </c>
    </row>
    <row r="69" spans="2:2" ht="17.25" customHeight="1">
      <c r="B69" s="30" t="str">
        <f>IF('37_P_Ac'!B68="","",'37_P_Ac'!B68)</f>
        <v/>
      </c>
    </row>
    <row r="70" spans="2:2" ht="17.25" customHeight="1">
      <c r="B70" s="30" t="str">
        <f>IF('37_P_Ac'!B69="","",'37_P_Ac'!B69)</f>
        <v/>
      </c>
    </row>
    <row r="71" spans="2:2" ht="17.25" customHeight="1">
      <c r="B71" s="30" t="str">
        <f>IF('37_P_Ac'!B70="","",'37_P_Ac'!B70)</f>
        <v/>
      </c>
    </row>
    <row r="72" spans="2:2" ht="17.25" customHeight="1">
      <c r="B72" s="30" t="str">
        <f>IF('37_P_Ac'!B71="","",'37_P_Ac'!B71)</f>
        <v/>
      </c>
    </row>
    <row r="73" spans="2:2" ht="17.25" customHeight="1">
      <c r="B73" s="30" t="str">
        <f>IF('37_P_Ac'!B72="","",'37_P_Ac'!B72)</f>
        <v/>
      </c>
    </row>
    <row r="74" spans="2:2" ht="17.25" customHeight="1">
      <c r="B74" s="30" t="str">
        <f>IF('37_P_Ac'!B73="","",'37_P_Ac'!B73)</f>
        <v/>
      </c>
    </row>
    <row r="75" spans="2:2" ht="17.25" customHeight="1">
      <c r="B75" s="30" t="str">
        <f>IF('37_P_Ac'!B74="","",'37_P_Ac'!B74)</f>
        <v/>
      </c>
    </row>
    <row r="76" spans="2:2" ht="17.25" customHeight="1">
      <c r="B76" s="30" t="str">
        <f>IF('37_P_Ac'!B75="","",'37_P_Ac'!B75)</f>
        <v/>
      </c>
    </row>
    <row r="77" spans="2:2" ht="17.25" customHeight="1">
      <c r="B77" s="30" t="str">
        <f>IF('37_P_Ac'!B76="","",'37_P_Ac'!B76)</f>
        <v/>
      </c>
    </row>
    <row r="78" spans="2:2" ht="17.25" customHeight="1">
      <c r="B78" s="30" t="str">
        <f>IF('37_P_Ac'!B77="","",'37_P_Ac'!B77)</f>
        <v/>
      </c>
    </row>
    <row r="79" spans="2:2" ht="17.25" customHeight="1">
      <c r="B79" s="30" t="str">
        <f>IF('37_P_Ac'!B78="","",'37_P_Ac'!B78)</f>
        <v/>
      </c>
    </row>
    <row r="80" spans="2:2" ht="17.25" customHeight="1">
      <c r="B80" s="30" t="str">
        <f>IF('37_P_Ac'!B79="","",'37_P_Ac'!B79)</f>
        <v/>
      </c>
    </row>
    <row r="81" spans="2:2" ht="17.25" customHeight="1">
      <c r="B81" s="30" t="str">
        <f>IF('37_P_Ac'!B80="","",'37_P_Ac'!B80)</f>
        <v/>
      </c>
    </row>
    <row r="82" spans="2:2" ht="17.25" customHeight="1">
      <c r="B82" s="30" t="str">
        <f>IF('37_P_Ac'!B81="","",'37_P_Ac'!B81)</f>
        <v/>
      </c>
    </row>
    <row r="83" spans="2:2" ht="17.25" customHeight="1">
      <c r="B83" s="30" t="str">
        <f>IF('37_P_Ac'!B82="","",'37_P_Ac'!B82)</f>
        <v/>
      </c>
    </row>
    <row r="84" spans="2:2" ht="17.25" customHeight="1">
      <c r="B84" s="30" t="str">
        <f>IF('37_P_Ac'!B83="","",'37_P_Ac'!B83)</f>
        <v/>
      </c>
    </row>
    <row r="85" spans="2:2" ht="17.25" customHeight="1">
      <c r="B85" s="30" t="str">
        <f>IF('37_P_Ac'!B84="","",'37_P_Ac'!B84)</f>
        <v/>
      </c>
    </row>
    <row r="86" spans="2:2" ht="17.25" customHeight="1">
      <c r="B86" s="30" t="str">
        <f>IF('37_P_Ac'!B85="","",'37_P_Ac'!B85)</f>
        <v/>
      </c>
    </row>
    <row r="87" spans="2:2" ht="17.25" customHeight="1">
      <c r="B87" s="30" t="str">
        <f>IF('37_P_Ac'!B86="","",'37_P_Ac'!B86)</f>
        <v/>
      </c>
    </row>
    <row r="88" spans="2:2" ht="17.25" customHeight="1">
      <c r="B88" s="30" t="str">
        <f>IF('37_P_Ac'!B87="","",'37_P_Ac'!B87)</f>
        <v/>
      </c>
    </row>
    <row r="89" spans="2:2" ht="17.25" customHeight="1">
      <c r="B89" s="30" t="str">
        <f>IF('37_P_Ac'!B88="","",'37_P_Ac'!B88)</f>
        <v/>
      </c>
    </row>
    <row r="90" spans="2:2" ht="17.25" customHeight="1">
      <c r="B90" s="30" t="str">
        <f>IF('37_P_Ac'!B89="","",'37_P_Ac'!B89)</f>
        <v/>
      </c>
    </row>
    <row r="91" spans="2:2" ht="17.25" customHeight="1">
      <c r="B91" s="30" t="str">
        <f>IF('37_P_Ac'!B90="","",'37_P_Ac'!B90)</f>
        <v/>
      </c>
    </row>
    <row r="92" spans="2:2" ht="17.25" customHeight="1">
      <c r="B92" s="30" t="str">
        <f>IF('37_P_Ac'!B91="","",'37_P_Ac'!B91)</f>
        <v/>
      </c>
    </row>
    <row r="93" spans="2:2" ht="17.25" customHeight="1">
      <c r="B93" s="30" t="str">
        <f>IF('37_P_Ac'!B92="","",'37_P_Ac'!B92)</f>
        <v/>
      </c>
    </row>
    <row r="94" spans="2:2" ht="17.25" customHeight="1">
      <c r="B94" s="30" t="str">
        <f>IF('37_P_Ac'!B93="","",'37_P_Ac'!B93)</f>
        <v/>
      </c>
    </row>
    <row r="95" spans="2:2" ht="17.25" customHeight="1">
      <c r="B95" s="30" t="str">
        <f>IF('37_P_Ac'!B94="","",'37_P_Ac'!B94)</f>
        <v/>
      </c>
    </row>
    <row r="96" spans="2:2" ht="17.25" customHeight="1">
      <c r="B96" s="30" t="str">
        <f>IF('37_P_Ac'!B95="","",'37_P_Ac'!B95)</f>
        <v/>
      </c>
    </row>
    <row r="97" spans="2:2" ht="17.25" customHeight="1">
      <c r="B97" s="30" t="str">
        <f>IF('37_P_Ac'!B96="","",'37_P_Ac'!B96)</f>
        <v/>
      </c>
    </row>
    <row r="98" spans="2:2" ht="17.25" customHeight="1">
      <c r="B98" s="30" t="str">
        <f>IF('37_P_Ac'!B97="","",'37_P_Ac'!B97)</f>
        <v/>
      </c>
    </row>
    <row r="99" spans="2:2" ht="17.25" customHeight="1">
      <c r="B99" s="30" t="str">
        <f>IF('37_P_Ac'!B98="","",'37_P_Ac'!B98)</f>
        <v/>
      </c>
    </row>
    <row r="100" spans="2:2" ht="17.25" customHeight="1">
      <c r="B100" s="30" t="str">
        <f>IF('37_P_Ac'!B99="","",'37_P_Ac'!B99)</f>
        <v/>
      </c>
    </row>
    <row r="101" spans="2:2" ht="17.25" customHeight="1">
      <c r="B101" s="30" t="str">
        <f>IF('37_P_Ac'!B100="","",'37_P_Ac'!B100)</f>
        <v/>
      </c>
    </row>
    <row r="102" spans="2:2" ht="17.25" customHeight="1">
      <c r="B102" s="30" t="str">
        <f>IF('37_P_Ac'!B101="","",'37_P_Ac'!B101)</f>
        <v/>
      </c>
    </row>
    <row r="103" spans="2:2" ht="17.25" customHeight="1">
      <c r="B103" s="30" t="str">
        <f>IF('37_P_Ac'!B102="","",'37_P_Ac'!B102)</f>
        <v/>
      </c>
    </row>
    <row r="104" spans="2:2" ht="17.25" customHeight="1">
      <c r="B104" s="30" t="str">
        <f>IF('37_P_Ac'!B103="","",'37_P_Ac'!B103)</f>
        <v/>
      </c>
    </row>
    <row r="105" spans="2:2" ht="17.25" customHeight="1">
      <c r="B105" s="30" t="str">
        <f>IF('37_P_Ac'!B104="","",'37_P_Ac'!B104)</f>
        <v/>
      </c>
    </row>
    <row r="106" spans="2:2" ht="17.25" customHeight="1">
      <c r="B106" s="30" t="str">
        <f>IF('37_P_Ac'!B105="","",'37_P_Ac'!B105)</f>
        <v/>
      </c>
    </row>
    <row r="107" spans="2:2" ht="17.25" customHeight="1">
      <c r="B107" s="30" t="str">
        <f>IF('37_P_Ac'!B106="","",'37_P_Ac'!B106)</f>
        <v/>
      </c>
    </row>
    <row r="108" spans="2:2" ht="17.25" customHeight="1">
      <c r="B108" s="30" t="str">
        <f>IF('37_P_Ac'!B107="","",'37_P_Ac'!B107)</f>
        <v/>
      </c>
    </row>
    <row r="109" spans="2:2" ht="17.25" customHeight="1">
      <c r="B109" s="30" t="str">
        <f>IF('37_P_Ac'!B108="","",'37_P_Ac'!B108)</f>
        <v/>
      </c>
    </row>
    <row r="110" spans="2:2" ht="17.25" customHeight="1">
      <c r="B110" s="30" t="str">
        <f>IF('37_P_Ac'!B109="","",'37_P_Ac'!B109)</f>
        <v/>
      </c>
    </row>
    <row r="111" spans="2:2" ht="17.25" customHeight="1">
      <c r="B111" s="30" t="str">
        <f>IF('37_P_Ac'!B110="","",'37_P_Ac'!B110)</f>
        <v/>
      </c>
    </row>
    <row r="112" spans="2:2" ht="17.25" customHeight="1">
      <c r="B112" s="30" t="str">
        <f>IF('37_P_Ac'!B111="","",'37_P_Ac'!B111)</f>
        <v/>
      </c>
    </row>
    <row r="113" spans="2:2" ht="17.25" customHeight="1">
      <c r="B113" s="30" t="str">
        <f>IF('37_P_Ac'!B112="","",'37_P_Ac'!B112)</f>
        <v/>
      </c>
    </row>
    <row r="114" spans="2:2" ht="17.25" customHeight="1">
      <c r="B114" s="30" t="str">
        <f>IF('37_P_Ac'!B113="","",'37_P_Ac'!B113)</f>
        <v/>
      </c>
    </row>
    <row r="115" spans="2:2" ht="17.25" customHeight="1">
      <c r="B115" s="30" t="str">
        <f>IF('37_P_Ac'!B114="","",'37_P_Ac'!B114)</f>
        <v/>
      </c>
    </row>
    <row r="116" spans="2:2" ht="17.25" customHeight="1">
      <c r="B116" s="30" t="str">
        <f>IF('37_P_Ac'!B115="","",'37_P_Ac'!B115)</f>
        <v/>
      </c>
    </row>
    <row r="117" spans="2:2" ht="17.25" customHeight="1">
      <c r="B117" s="30" t="str">
        <f>IF('37_P_Ac'!B116="","",'37_P_Ac'!B116)</f>
        <v/>
      </c>
    </row>
    <row r="118" spans="2:2" ht="17.25" customHeight="1">
      <c r="B118" s="30" t="str">
        <f>IF('37_P_Ac'!B117="","",'37_P_Ac'!B117)</f>
        <v/>
      </c>
    </row>
    <row r="119" spans="2:2" ht="17.25" customHeight="1">
      <c r="B119" s="30" t="str">
        <f>IF('37_P_Ac'!B118="","",'37_P_Ac'!B118)</f>
        <v/>
      </c>
    </row>
    <row r="120" spans="2:2" ht="17.25" customHeight="1">
      <c r="B120" s="30" t="str">
        <f>IF('37_P_Ac'!B119="","",'37_P_Ac'!B119)</f>
        <v/>
      </c>
    </row>
    <row r="121" spans="2:2" ht="17.25" customHeight="1">
      <c r="B121" s="30" t="str">
        <f>IF('37_P_Ac'!B120="","",'37_P_Ac'!B120)</f>
        <v/>
      </c>
    </row>
    <row r="122" spans="2:2" ht="17.25" customHeight="1">
      <c r="B122" s="30" t="str">
        <f>IF('37_P_Ac'!B121="","",'37_P_Ac'!B121)</f>
        <v/>
      </c>
    </row>
    <row r="123" spans="2:2" ht="17.25" customHeight="1">
      <c r="B123" s="30" t="str">
        <f>IF('37_P_Ac'!B122="","",'37_P_Ac'!B122)</f>
        <v/>
      </c>
    </row>
    <row r="124" spans="2:2" ht="17.25" customHeight="1">
      <c r="B124" s="30" t="str">
        <f>IF('37_P_Ac'!B123="","",'37_P_Ac'!B123)</f>
        <v/>
      </c>
    </row>
    <row r="125" spans="2:2" ht="17.25" customHeight="1">
      <c r="B125" s="30" t="str">
        <f>IF('37_P_Ac'!B124="","",'37_P_Ac'!B124)</f>
        <v/>
      </c>
    </row>
    <row r="126" spans="2:2" ht="17.25" customHeight="1">
      <c r="B126" s="30" t="str">
        <f>IF('37_P_Ac'!B125="","",'37_P_Ac'!B125)</f>
        <v/>
      </c>
    </row>
    <row r="127" spans="2:2" ht="17.25" customHeight="1">
      <c r="B127" s="30" t="str">
        <f>IF('37_P_Ac'!B126="","",'37_P_Ac'!B126)</f>
        <v/>
      </c>
    </row>
    <row r="128" spans="2:2" ht="17.25" customHeight="1">
      <c r="B128" s="30" t="str">
        <f>IF('37_P_Ac'!B127="","",'37_P_Ac'!B127)</f>
        <v/>
      </c>
    </row>
    <row r="129" spans="2:2" ht="17.25" customHeight="1">
      <c r="B129" s="30" t="str">
        <f>IF('37_P_Ac'!B128="","",'37_P_Ac'!B128)</f>
        <v/>
      </c>
    </row>
    <row r="130" spans="2:2" ht="17.25" customHeight="1">
      <c r="B130" s="30" t="str">
        <f>IF('37_P_Ac'!B129="","",'37_P_Ac'!B129)</f>
        <v/>
      </c>
    </row>
    <row r="131" spans="2:2" ht="17.25" customHeight="1">
      <c r="B131" s="30" t="str">
        <f>IF('37_P_Ac'!B130="","",'37_P_Ac'!B130)</f>
        <v/>
      </c>
    </row>
    <row r="132" spans="2:2" ht="17.25" customHeight="1">
      <c r="B132" s="30" t="str">
        <f>IF('37_P_Ac'!B131="","",'37_P_Ac'!B131)</f>
        <v/>
      </c>
    </row>
    <row r="133" spans="2:2" ht="17.25" customHeight="1">
      <c r="B133" s="30" t="str">
        <f>IF('37_P_Ac'!B132="","",'37_P_Ac'!B132)</f>
        <v/>
      </c>
    </row>
    <row r="134" spans="2:2" ht="17.25" customHeight="1">
      <c r="B134" s="30" t="str">
        <f>IF('37_P_Ac'!B133="","",'37_P_Ac'!B133)</f>
        <v/>
      </c>
    </row>
    <row r="135" spans="2:2" ht="17.25" customHeight="1">
      <c r="B135" s="30" t="str">
        <f>IF('37_P_Ac'!B134="","",'37_P_Ac'!B134)</f>
        <v/>
      </c>
    </row>
    <row r="136" spans="2:2" ht="17.25" customHeight="1">
      <c r="B136" s="30" t="str">
        <f>IF('37_P_Ac'!B135="","",'37_P_Ac'!B135)</f>
        <v/>
      </c>
    </row>
    <row r="137" spans="2:2" ht="17.25" customHeight="1">
      <c r="B137" s="30" t="str">
        <f>IF('37_P_Ac'!B136="","",'37_P_Ac'!B136)</f>
        <v/>
      </c>
    </row>
    <row r="138" spans="2:2" ht="17.25" customHeight="1">
      <c r="B138" s="30" t="str">
        <f>IF('37_P_Ac'!B137="","",'37_P_Ac'!B137)</f>
        <v/>
      </c>
    </row>
    <row r="139" spans="2:2" ht="17.25" customHeight="1">
      <c r="B139" s="30" t="str">
        <f>IF('37_P_Ac'!B138="","",'37_P_Ac'!B138)</f>
        <v/>
      </c>
    </row>
    <row r="140" spans="2:2" ht="17.25" customHeight="1">
      <c r="B140" s="30" t="str">
        <f>IF('37_P_Ac'!B139="","",'37_P_Ac'!B139)</f>
        <v/>
      </c>
    </row>
    <row r="141" spans="2:2" ht="17.25" customHeight="1">
      <c r="B141" s="30" t="str">
        <f>IF('37_P_Ac'!B140="","",'37_P_Ac'!B140)</f>
        <v/>
      </c>
    </row>
    <row r="142" spans="2:2" ht="17.25" customHeight="1">
      <c r="B142" s="30" t="str">
        <f>IF('37_P_Ac'!B141="","",'37_P_Ac'!B141)</f>
        <v/>
      </c>
    </row>
    <row r="143" spans="2:2" ht="17.25" customHeight="1">
      <c r="B143" s="30" t="str">
        <f>IF('37_P_Ac'!B142="","",'37_P_Ac'!B142)</f>
        <v/>
      </c>
    </row>
    <row r="144" spans="2:2" ht="17.25" customHeight="1">
      <c r="B144" s="30" t="str">
        <f>IF('37_P_Ac'!B143="","",'37_P_Ac'!B143)</f>
        <v/>
      </c>
    </row>
    <row r="145" spans="2:2" ht="17.25" customHeight="1">
      <c r="B145" s="30" t="str">
        <f>IF('37_P_Ac'!B144="","",'37_P_Ac'!B144)</f>
        <v/>
      </c>
    </row>
    <row r="146" spans="2:2" ht="17.25" customHeight="1">
      <c r="B146" s="30" t="str">
        <f>IF('37_P_Ac'!B145="","",'37_P_Ac'!B145)</f>
        <v/>
      </c>
    </row>
    <row r="147" spans="2:2" ht="17.25" customHeight="1">
      <c r="B147" s="30" t="str">
        <f>IF('37_P_Ac'!B146="","",'37_P_Ac'!B146)</f>
        <v/>
      </c>
    </row>
    <row r="148" spans="2:2" ht="17.25" customHeight="1">
      <c r="B148" s="30" t="str">
        <f>IF('37_P_Ac'!B147="","",'37_P_Ac'!B147)</f>
        <v/>
      </c>
    </row>
    <row r="149" spans="2:2" ht="17.25" customHeight="1">
      <c r="B149" s="30" t="str">
        <f>IF('37_P_Ac'!B148="","",'37_P_Ac'!B148)</f>
        <v/>
      </c>
    </row>
    <row r="150" spans="2:2" ht="17.25" customHeight="1">
      <c r="B150" s="30" t="str">
        <f>IF('37_P_Ac'!B149="","",'37_P_Ac'!B149)</f>
        <v/>
      </c>
    </row>
    <row r="151" spans="2:2" ht="17.25" customHeight="1">
      <c r="B151" s="30" t="str">
        <f>IF('37_P_Ac'!B150="","",'37_P_Ac'!B150)</f>
        <v/>
      </c>
    </row>
    <row r="152" spans="2:2" ht="17.25" customHeight="1">
      <c r="B152" s="30" t="str">
        <f>IF('37_P_Ac'!B151="","",'37_P_Ac'!B151)</f>
        <v/>
      </c>
    </row>
    <row r="153" spans="2:2" ht="17.25" customHeight="1">
      <c r="B153" s="30" t="str">
        <f>IF('37_P_Ac'!B152="","",'37_P_Ac'!B152)</f>
        <v/>
      </c>
    </row>
    <row r="154" spans="2:2" ht="17.25" customHeight="1">
      <c r="B154" s="30" t="str">
        <f>IF('37_P_Ac'!B153="","",'37_P_Ac'!B153)</f>
        <v/>
      </c>
    </row>
    <row r="155" spans="2:2" ht="17.25" customHeight="1">
      <c r="B155" s="30" t="str">
        <f>IF('37_P_Ac'!B154="","",'37_P_Ac'!B154)</f>
        <v/>
      </c>
    </row>
    <row r="156" spans="2:2" ht="17.25" customHeight="1">
      <c r="B156" s="30" t="str">
        <f>IF('37_P_Ac'!B155="","",'37_P_Ac'!B155)</f>
        <v/>
      </c>
    </row>
    <row r="157" spans="2:2" ht="17.25" customHeight="1">
      <c r="B157" s="30" t="str">
        <f>IF('37_P_Ac'!B156="","",'37_P_Ac'!B156)</f>
        <v/>
      </c>
    </row>
    <row r="158" spans="2:2" ht="17.25" customHeight="1">
      <c r="B158" s="30" t="str">
        <f>IF('37_P_Ac'!B157="","",'37_P_Ac'!B157)</f>
        <v/>
      </c>
    </row>
    <row r="159" spans="2:2" ht="17.25" customHeight="1">
      <c r="B159" s="30" t="str">
        <f>IF('37_P_Ac'!B158="","",'37_P_Ac'!B158)</f>
        <v/>
      </c>
    </row>
    <row r="160" spans="2:2" ht="17.25" customHeight="1">
      <c r="B160" s="30" t="str">
        <f>IF('37_P_Ac'!B159="","",'37_P_Ac'!B159)</f>
        <v/>
      </c>
    </row>
    <row r="161" spans="2:2" ht="17.25" customHeight="1">
      <c r="B161" s="30" t="str">
        <f>IF('37_P_Ac'!B160="","",'37_P_Ac'!B160)</f>
        <v/>
      </c>
    </row>
    <row r="162" spans="2:2" ht="17.25" customHeight="1">
      <c r="B162" s="30" t="str">
        <f>IF('37_P_Ac'!B161="","",'37_P_Ac'!B161)</f>
        <v/>
      </c>
    </row>
    <row r="163" spans="2:2" ht="17.25" customHeight="1">
      <c r="B163" s="30" t="str">
        <f>IF('37_P_Ac'!B162="","",'37_P_Ac'!B162)</f>
        <v/>
      </c>
    </row>
    <row r="164" spans="2:2" ht="17.25" customHeight="1">
      <c r="B164" s="30" t="str">
        <f>IF('37_P_Ac'!B163="","",'37_P_Ac'!B163)</f>
        <v/>
      </c>
    </row>
    <row r="165" spans="2:2" ht="17.25" customHeight="1">
      <c r="B165" s="30" t="str">
        <f>IF('37_P_Ac'!B164="","",'37_P_Ac'!B164)</f>
        <v/>
      </c>
    </row>
    <row r="166" spans="2:2" ht="17.25" customHeight="1">
      <c r="B166" s="30" t="str">
        <f>IF('37_P_Ac'!B165="","",'37_P_Ac'!B165)</f>
        <v/>
      </c>
    </row>
    <row r="167" spans="2:2" ht="17.25" customHeight="1">
      <c r="B167" s="30" t="str">
        <f>IF('37_P_Ac'!B166="","",'37_P_Ac'!B166)</f>
        <v/>
      </c>
    </row>
    <row r="168" spans="2:2" ht="17.25" customHeight="1">
      <c r="B168" s="30" t="str">
        <f>IF('37_P_Ac'!B167="","",'37_P_Ac'!B167)</f>
        <v/>
      </c>
    </row>
    <row r="169" spans="2:2" ht="17.25" customHeight="1">
      <c r="B169" s="30" t="str">
        <f>IF('37_P_Ac'!B168="","",'37_P_Ac'!B168)</f>
        <v/>
      </c>
    </row>
    <row r="170" spans="2:2" ht="17.25" customHeight="1">
      <c r="B170" s="30" t="str">
        <f>IF('37_P_Ac'!B169="","",'37_P_Ac'!B169)</f>
        <v/>
      </c>
    </row>
    <row r="171" spans="2:2" ht="17.25" customHeight="1">
      <c r="B171" s="30" t="str">
        <f>IF('37_P_Ac'!B170="","",'37_P_Ac'!B170)</f>
        <v/>
      </c>
    </row>
    <row r="172" spans="2:2" ht="17.25" customHeight="1">
      <c r="B172" s="30" t="str">
        <f>IF('37_P_Ac'!B171="","",'37_P_Ac'!B171)</f>
        <v/>
      </c>
    </row>
    <row r="173" spans="2:2" ht="17.25" customHeight="1">
      <c r="B173" s="30" t="str">
        <f>IF('37_P_Ac'!B172="","",'37_P_Ac'!B172)</f>
        <v/>
      </c>
    </row>
    <row r="174" spans="2:2" ht="17.25" customHeight="1">
      <c r="B174" s="30" t="str">
        <f>IF('37_P_Ac'!B173="","",'37_P_Ac'!B173)</f>
        <v/>
      </c>
    </row>
    <row r="175" spans="2:2" ht="17.25" customHeight="1">
      <c r="B175" s="30" t="str">
        <f>IF('37_P_Ac'!B174="","",'37_P_Ac'!B174)</f>
        <v/>
      </c>
    </row>
    <row r="176" spans="2:2" ht="17.25" customHeight="1">
      <c r="B176" s="30" t="str">
        <f>IF('37_P_Ac'!B175="","",'37_P_Ac'!B175)</f>
        <v/>
      </c>
    </row>
    <row r="177" spans="2:2" ht="17.25" customHeight="1">
      <c r="B177" s="30" t="str">
        <f>IF('37_P_Ac'!B176="","",'37_P_Ac'!B176)</f>
        <v/>
      </c>
    </row>
    <row r="178" spans="2:2" ht="17.25" customHeight="1">
      <c r="B178" s="30" t="str">
        <f>IF('37_P_Ac'!B177="","",'37_P_Ac'!B177)</f>
        <v/>
      </c>
    </row>
    <row r="179" spans="2:2" ht="17.25" customHeight="1">
      <c r="B179" s="30" t="str">
        <f>IF('37_P_Ac'!B178="","",'37_P_Ac'!B178)</f>
        <v/>
      </c>
    </row>
    <row r="180" spans="2:2" ht="17.25" customHeight="1">
      <c r="B180" s="30" t="str">
        <f>IF('37_P_Ac'!B179="","",'37_P_Ac'!B179)</f>
        <v/>
      </c>
    </row>
    <row r="181" spans="2:2" ht="17.25" customHeight="1">
      <c r="B181" s="30" t="str">
        <f>IF('37_P_Ac'!B180="","",'37_P_Ac'!B180)</f>
        <v/>
      </c>
    </row>
    <row r="182" spans="2:2" ht="17.25" customHeight="1">
      <c r="B182" s="30" t="str">
        <f>IF('37_P_Ac'!B181="","",'37_P_Ac'!B181)</f>
        <v/>
      </c>
    </row>
    <row r="183" spans="2:2">
      <c r="B183" s="30" t="str">
        <f>IF('37_P_Ac'!B182="","",'37_P_Ac'!B182)</f>
        <v/>
      </c>
    </row>
    <row r="184" spans="2:2">
      <c r="B184" s="30" t="str">
        <f>IF('37_P_Ac'!B183="","",'37_P_Ac'!B183)</f>
        <v/>
      </c>
    </row>
    <row r="185" spans="2:2">
      <c r="B185" s="30" t="str">
        <f>IF('37_P_Ac'!B184="","",'37_P_Ac'!B184)</f>
        <v/>
      </c>
    </row>
    <row r="186" spans="2:2">
      <c r="B186" s="30" t="str">
        <f>IF('37_P_Ac'!B185="","",'37_P_Ac'!B185)</f>
        <v/>
      </c>
    </row>
    <row r="187" spans="2:2">
      <c r="B187" s="30" t="str">
        <f>IF('37_P_Ac'!B186="","",'37_P_Ac'!B186)</f>
        <v/>
      </c>
    </row>
    <row r="188" spans="2:2">
      <c r="B188" s="30" t="str">
        <f>IF('37_P_Ac'!B187="","",'37_P_Ac'!B187)</f>
        <v/>
      </c>
    </row>
    <row r="189" spans="2:2">
      <c r="B189" s="30" t="str">
        <f>IF('37_P_Ac'!B188="","",'37_P_Ac'!B188)</f>
        <v/>
      </c>
    </row>
    <row r="190" spans="2:2">
      <c r="B190" s="30" t="str">
        <f>IF('37_P_Ac'!B189="","",'37_P_Ac'!B189)</f>
        <v/>
      </c>
    </row>
    <row r="191" spans="2:2">
      <c r="B191" s="30" t="str">
        <f>IF('37_P_Ac'!B190="","",'37_P_Ac'!B190)</f>
        <v/>
      </c>
    </row>
    <row r="192" spans="2:2">
      <c r="B192" s="30" t="str">
        <f>IF('37_P_Ac'!B191="","",'37_P_Ac'!B191)</f>
        <v/>
      </c>
    </row>
    <row r="193" spans="2:2">
      <c r="B193" s="30" t="str">
        <f>IF('37_P_Ac'!B192="","",'37_P_Ac'!B192)</f>
        <v/>
      </c>
    </row>
    <row r="194" spans="2:2">
      <c r="B194" s="30" t="str">
        <f>IF('37_P_Ac'!B193="","",'37_P_Ac'!B193)</f>
        <v/>
      </c>
    </row>
    <row r="195" spans="2:2">
      <c r="B195" s="30" t="str">
        <f>IF('37_P_Ac'!B194="","",'37_P_Ac'!B194)</f>
        <v/>
      </c>
    </row>
    <row r="196" spans="2:2">
      <c r="B196" s="30" t="str">
        <f>IF('37_P_Ac'!B195="","",'37_P_Ac'!B195)</f>
        <v/>
      </c>
    </row>
    <row r="197" spans="2:2">
      <c r="B197" s="30" t="str">
        <f>IF('37_P_Ac'!B196="","",'37_P_Ac'!B196)</f>
        <v/>
      </c>
    </row>
    <row r="198" spans="2:2">
      <c r="B198" s="30" t="str">
        <f>IF('37_P_Ac'!B197="","",'37_P_Ac'!B197)</f>
        <v/>
      </c>
    </row>
    <row r="199" spans="2:2">
      <c r="B199" s="30" t="str">
        <f>IF('37_P_Ac'!B198="","",'37_P_Ac'!B198)</f>
        <v/>
      </c>
    </row>
    <row r="200" spans="2:2">
      <c r="B200" s="30" t="str">
        <f>IF('37_P_Ac'!B199="","",'37_P_Ac'!B199)</f>
        <v/>
      </c>
    </row>
    <row r="201" spans="2:2">
      <c r="B201" s="30" t="str">
        <f>IF('37_P_Ac'!B200="","",'37_P_Ac'!B200)</f>
        <v/>
      </c>
    </row>
    <row r="202" spans="2:2">
      <c r="B202" s="30" t="str">
        <f>IF('37_P_Ac'!B201="","",'37_P_Ac'!B201)</f>
        <v/>
      </c>
    </row>
    <row r="203" spans="2:2">
      <c r="B203" s="30" t="str">
        <f>IF('37_P_Ac'!B202="","",'37_P_Ac'!B202)</f>
        <v/>
      </c>
    </row>
    <row r="204" spans="2:2">
      <c r="B204" s="30" t="str">
        <f>IF('37_P_Ac'!B203="","",'37_P_Ac'!B203)</f>
        <v/>
      </c>
    </row>
    <row r="205" spans="2:2">
      <c r="B205" s="30" t="str">
        <f>IF('37_P_Ac'!B204="","",'37_P_Ac'!B204)</f>
        <v/>
      </c>
    </row>
    <row r="206" spans="2:2">
      <c r="B206" s="30" t="str">
        <f>IF('37_P_Ac'!B205="","",'37_P_Ac'!B205)</f>
        <v/>
      </c>
    </row>
    <row r="207" spans="2:2">
      <c r="B207" s="30" t="str">
        <f>IF('37_P_Ac'!B206="","",'37_P_Ac'!B206)</f>
        <v/>
      </c>
    </row>
    <row r="208" spans="2:2">
      <c r="B208" s="30" t="str">
        <f>IF('37_P_Ac'!B207="","",'37_P_Ac'!B207)</f>
        <v/>
      </c>
    </row>
    <row r="209" spans="2:2">
      <c r="B209" s="30" t="str">
        <f>IF('37_P_Ac'!B208="","",'37_P_Ac'!B208)</f>
        <v/>
      </c>
    </row>
    <row r="210" spans="2:2">
      <c r="B210" s="30" t="str">
        <f>IF('37_P_Ac'!B209="","",'37_P_Ac'!B209)</f>
        <v/>
      </c>
    </row>
    <row r="211" spans="2:2">
      <c r="B211" s="30" t="str">
        <f>IF('37_P_Ac'!B210="","",'37_P_Ac'!B210)</f>
        <v/>
      </c>
    </row>
    <row r="212" spans="2:2">
      <c r="B212" s="30" t="str">
        <f>IF('37_P_Ac'!B211="","",'37_P_Ac'!B211)</f>
        <v/>
      </c>
    </row>
    <row r="213" spans="2:2">
      <c r="B213" s="30" t="str">
        <f>IF('37_P_Ac'!B212="","",'37_P_Ac'!B212)</f>
        <v/>
      </c>
    </row>
    <row r="214" spans="2:2">
      <c r="B214" s="30" t="str">
        <f>IF('37_P_Ac'!B213="","",'37_P_Ac'!B213)</f>
        <v/>
      </c>
    </row>
    <row r="215" spans="2:2">
      <c r="B215" s="30" t="str">
        <f>IF('37_P_Ac'!B214="","",'37_P_Ac'!B214)</f>
        <v/>
      </c>
    </row>
    <row r="216" spans="2:2">
      <c r="B216" s="30" t="str">
        <f>IF('37_P_Ac'!B215="","",'37_P_Ac'!B215)</f>
        <v/>
      </c>
    </row>
    <row r="217" spans="2:2">
      <c r="B217" s="30" t="str">
        <f>IF('37_P_Ac'!B216="","",'37_P_Ac'!B216)</f>
        <v/>
      </c>
    </row>
    <row r="218" spans="2:2">
      <c r="B218" s="30" t="str">
        <f>IF('37_P_Ac'!B217="","",'37_P_Ac'!B217)</f>
        <v/>
      </c>
    </row>
    <row r="219" spans="2:2">
      <c r="B219" s="30" t="str">
        <f>IF('37_P_Ac'!B218="","",'37_P_Ac'!B218)</f>
        <v/>
      </c>
    </row>
    <row r="220" spans="2:2">
      <c r="B220" s="30" t="str">
        <f>IF('37_P_Ac'!B219="","",'37_P_Ac'!B219)</f>
        <v/>
      </c>
    </row>
    <row r="221" spans="2:2">
      <c r="B221" s="30" t="str">
        <f>IF('37_P_Ac'!B220="","",'37_P_Ac'!B220)</f>
        <v/>
      </c>
    </row>
    <row r="222" spans="2:2">
      <c r="B222" s="30" t="str">
        <f>IF('37_P_Ac'!B221="","",'37_P_Ac'!B221)</f>
        <v/>
      </c>
    </row>
    <row r="223" spans="2:2">
      <c r="B223" s="30" t="str">
        <f>IF('37_P_Ac'!B222="","",'37_P_Ac'!B222)</f>
        <v/>
      </c>
    </row>
    <row r="224" spans="2:2">
      <c r="B224" s="30" t="str">
        <f>IF('37_P_Ac'!B223="","",'37_P_Ac'!B223)</f>
        <v/>
      </c>
    </row>
    <row r="225" spans="2:2">
      <c r="B225" s="30" t="str">
        <f>IF('37_P_Ac'!B224="","",'37_P_Ac'!B224)</f>
        <v/>
      </c>
    </row>
    <row r="226" spans="2:2">
      <c r="B226" s="30" t="str">
        <f>IF('37_P_Ac'!B225="","",'37_P_Ac'!B225)</f>
        <v/>
      </c>
    </row>
    <row r="227" spans="2:2">
      <c r="B227" s="30" t="str">
        <f>IF('37_P_Ac'!B226="","",'37_P_Ac'!B226)</f>
        <v/>
      </c>
    </row>
    <row r="228" spans="2:2">
      <c r="B228" s="30" t="str">
        <f>IF('37_P_Ac'!B227="","",'37_P_Ac'!B227)</f>
        <v/>
      </c>
    </row>
    <row r="229" spans="2:2">
      <c r="B229" s="30" t="str">
        <f>IF('37_P_Ac'!B228="","",'37_P_Ac'!B228)</f>
        <v/>
      </c>
    </row>
    <row r="230" spans="2:2">
      <c r="B230" s="30" t="str">
        <f>IF('37_P_Ac'!B229="","",'37_P_Ac'!B229)</f>
        <v/>
      </c>
    </row>
    <row r="231" spans="2:2">
      <c r="B231" s="30" t="str">
        <f>IF('37_P_Ac'!B230="","",'37_P_Ac'!B230)</f>
        <v/>
      </c>
    </row>
    <row r="232" spans="2:2">
      <c r="B232" s="30" t="str">
        <f>IF('37_P_Ac'!B231="","",'37_P_Ac'!B231)</f>
        <v/>
      </c>
    </row>
    <row r="233" spans="2:2">
      <c r="B233" s="30" t="str">
        <f>IF('37_P_Ac'!B232="","",'37_P_Ac'!B232)</f>
        <v/>
      </c>
    </row>
    <row r="234" spans="2:2">
      <c r="B234" s="30" t="str">
        <f>IF('37_P_Ac'!B233="","",'37_P_Ac'!B233)</f>
        <v/>
      </c>
    </row>
    <row r="235" spans="2:2">
      <c r="B235" s="30" t="str">
        <f>IF('37_P_Ac'!B234="","",'37_P_Ac'!B234)</f>
        <v/>
      </c>
    </row>
    <row r="236" spans="2:2">
      <c r="B236" s="30" t="str">
        <f>IF('37_P_Ac'!B235="","",'37_P_Ac'!B235)</f>
        <v/>
      </c>
    </row>
    <row r="237" spans="2:2">
      <c r="B237" s="30" t="str">
        <f>IF('37_P_Ac'!B236="","",'37_P_Ac'!B236)</f>
        <v/>
      </c>
    </row>
    <row r="238" spans="2:2">
      <c r="B238" s="30" t="str">
        <f>IF('37_P_Ac'!B237="","",'37_P_Ac'!B237)</f>
        <v/>
      </c>
    </row>
    <row r="239" spans="2:2">
      <c r="B239" s="30" t="str">
        <f>IF('37_P_Ac'!B238="","",'37_P_Ac'!B238)</f>
        <v/>
      </c>
    </row>
    <row r="240" spans="2:2">
      <c r="B240" s="30" t="str">
        <f>IF('37_P_Ac'!B239="","",'37_P_Ac'!B239)</f>
        <v/>
      </c>
    </row>
    <row r="241" spans="2:2">
      <c r="B241" s="30" t="str">
        <f>IF('37_P_Ac'!B240="","",'37_P_Ac'!B240)</f>
        <v/>
      </c>
    </row>
    <row r="242" spans="2:2">
      <c r="B242" s="30" t="str">
        <f>IF('37_P_Ac'!B241="","",'37_P_Ac'!B241)</f>
        <v/>
      </c>
    </row>
    <row r="243" spans="2:2">
      <c r="B243" s="30" t="str">
        <f>IF('37_P_Ac'!B242="","",'37_P_Ac'!B242)</f>
        <v/>
      </c>
    </row>
    <row r="244" spans="2:2">
      <c r="B244" s="30" t="str">
        <f>IF('37_P_Ac'!B243="","",'37_P_Ac'!B243)</f>
        <v/>
      </c>
    </row>
    <row r="245" spans="2:2">
      <c r="B245" s="30" t="str">
        <f>IF('37_P_Ac'!B244="","",'37_P_Ac'!B244)</f>
        <v/>
      </c>
    </row>
    <row r="246" spans="2:2">
      <c r="B246" s="30" t="str">
        <f>IF('37_P_Ac'!B245="","",'37_P_Ac'!B245)</f>
        <v/>
      </c>
    </row>
    <row r="247" spans="2:2">
      <c r="B247" s="30" t="str">
        <f>IF('37_P_Ac'!B246="","",'37_P_Ac'!B246)</f>
        <v/>
      </c>
    </row>
    <row r="248" spans="2:2">
      <c r="B248" s="30" t="str">
        <f>IF('37_P_Ac'!B247="","",'37_P_Ac'!B247)</f>
        <v/>
      </c>
    </row>
    <row r="249" spans="2:2">
      <c r="B249" s="30" t="str">
        <f>IF('37_P_Ac'!B248="","",'37_P_Ac'!B248)</f>
        <v/>
      </c>
    </row>
    <row r="250" spans="2:2">
      <c r="B250" s="30" t="str">
        <f>IF('37_P_Ac'!B249="","",'37_P_Ac'!B249)</f>
        <v/>
      </c>
    </row>
    <row r="251" spans="2:2">
      <c r="B251" s="30" t="str">
        <f>IF('37_P_Ac'!B250="","",'37_P_Ac'!B250)</f>
        <v/>
      </c>
    </row>
    <row r="252" spans="2:2">
      <c r="B252" s="30" t="str">
        <f>IF('37_P_Ac'!B251="","",'37_P_Ac'!B251)</f>
        <v/>
      </c>
    </row>
    <row r="253" spans="2:2">
      <c r="B253" s="30" t="str">
        <f>IF('37_P_Ac'!B252="","",'37_P_Ac'!B252)</f>
        <v/>
      </c>
    </row>
    <row r="254" spans="2:2">
      <c r="B254" s="30" t="str">
        <f>IF('37_P_Ac'!B253="","",'37_P_Ac'!B253)</f>
        <v/>
      </c>
    </row>
    <row r="255" spans="2:2">
      <c r="B255" s="30" t="str">
        <f>IF('37_P_Ac'!B254="","",'37_P_Ac'!B254)</f>
        <v/>
      </c>
    </row>
    <row r="256" spans="2:2">
      <c r="B256" s="30" t="str">
        <f>IF('37_P_Ac'!B255="","",'37_P_Ac'!B255)</f>
        <v/>
      </c>
    </row>
    <row r="257" spans="2:2">
      <c r="B257" s="30" t="str">
        <f>IF('37_P_Ac'!B256="","",'37_P_Ac'!B256)</f>
        <v/>
      </c>
    </row>
    <row r="258" spans="2:2">
      <c r="B258" s="30" t="str">
        <f>IF('37_P_Ac'!B257="","",'37_P_Ac'!B257)</f>
        <v/>
      </c>
    </row>
    <row r="259" spans="2:2">
      <c r="B259" s="30" t="str">
        <f>IF('37_P_Ac'!B258="","",'37_P_Ac'!B258)</f>
        <v/>
      </c>
    </row>
    <row r="260" spans="2:2">
      <c r="B260" s="30" t="str">
        <f>IF('37_P_Ac'!B259="","",'37_P_Ac'!B259)</f>
        <v/>
      </c>
    </row>
    <row r="261" spans="2:2">
      <c r="B261" s="30" t="str">
        <f>IF('37_P_Ac'!B260="","",'37_P_Ac'!B260)</f>
        <v/>
      </c>
    </row>
    <row r="262" spans="2:2">
      <c r="B262" s="30" t="str">
        <f>IF('37_P_Ac'!B261="","",'37_P_Ac'!B261)</f>
        <v/>
      </c>
    </row>
    <row r="263" spans="2:2">
      <c r="B263" s="30" t="str">
        <f>IF('37_P_Ac'!B262="","",'37_P_Ac'!B262)</f>
        <v/>
      </c>
    </row>
    <row r="264" spans="2:2">
      <c r="B264" s="30" t="str">
        <f>IF('37_P_Ac'!B263="","",'37_P_Ac'!B263)</f>
        <v/>
      </c>
    </row>
    <row r="265" spans="2:2">
      <c r="B265" s="30" t="str">
        <f>IF('37_P_Ac'!B264="","",'37_P_Ac'!B264)</f>
        <v/>
      </c>
    </row>
    <row r="266" spans="2:2">
      <c r="B266" s="30" t="str">
        <f>IF('37_P_Ac'!B265="","",'37_P_Ac'!B265)</f>
        <v/>
      </c>
    </row>
    <row r="267" spans="2:2">
      <c r="B267" s="30" t="str">
        <f>IF('37_P_Ac'!B266="","",'37_P_Ac'!B266)</f>
        <v/>
      </c>
    </row>
    <row r="268" spans="2:2">
      <c r="B268" s="30" t="str">
        <f>IF('37_P_Ac'!B267="","",'37_P_Ac'!B267)</f>
        <v/>
      </c>
    </row>
    <row r="269" spans="2:2">
      <c r="B269" s="30" t="str">
        <f>IF('37_P_Ac'!B268="","",'37_P_Ac'!B268)</f>
        <v/>
      </c>
    </row>
    <row r="270" spans="2:2">
      <c r="B270" s="30" t="str">
        <f>IF('37_P_Ac'!B269="","",'37_P_Ac'!B269)</f>
        <v/>
      </c>
    </row>
    <row r="271" spans="2:2">
      <c r="B271" s="30" t="str">
        <f>IF('37_P_Ac'!B270="","",'37_P_Ac'!B270)</f>
        <v/>
      </c>
    </row>
    <row r="272" spans="2:2">
      <c r="B272" s="30" t="str">
        <f>IF('37_P_Ac'!B271="","",'37_P_Ac'!B271)</f>
        <v/>
      </c>
    </row>
    <row r="273" spans="2:2">
      <c r="B273" s="30" t="str">
        <f>IF('37_P_Ac'!B272="","",'37_P_Ac'!B272)</f>
        <v/>
      </c>
    </row>
    <row r="274" spans="2:2">
      <c r="B274" s="30" t="str">
        <f>IF('37_P_Ac'!B273="","",'37_P_Ac'!B273)</f>
        <v/>
      </c>
    </row>
    <row r="275" spans="2:2">
      <c r="B275" s="30" t="str">
        <f>IF('37_P_Ac'!B274="","",'37_P_Ac'!B274)</f>
        <v/>
      </c>
    </row>
    <row r="276" spans="2:2">
      <c r="B276" s="30" t="str">
        <f>IF('37_P_Ac'!B275="","",'37_P_Ac'!B275)</f>
        <v/>
      </c>
    </row>
    <row r="277" spans="2:2">
      <c r="B277" s="30" t="str">
        <f>IF('37_P_Ac'!B276="","",'37_P_Ac'!B276)</f>
        <v/>
      </c>
    </row>
    <row r="278" spans="2:2">
      <c r="B278" s="30" t="str">
        <f>IF('37_P_Ac'!B277="","",'37_P_Ac'!B277)</f>
        <v/>
      </c>
    </row>
    <row r="279" spans="2:2">
      <c r="B279" s="30" t="str">
        <f>IF('37_P_Ac'!B278="","",'37_P_Ac'!B278)</f>
        <v/>
      </c>
    </row>
    <row r="280" spans="2:2">
      <c r="B280" s="30" t="str">
        <f>IF('37_P_Ac'!B279="","",'37_P_Ac'!B279)</f>
        <v/>
      </c>
    </row>
    <row r="281" spans="2:2">
      <c r="B281" s="30" t="str">
        <f>IF('37_P_Ac'!B280="","",'37_P_Ac'!B280)</f>
        <v/>
      </c>
    </row>
    <row r="282" spans="2:2">
      <c r="B282" s="30" t="str">
        <f>IF('37_P_Ac'!B281="","",'37_P_Ac'!B281)</f>
        <v/>
      </c>
    </row>
    <row r="283" spans="2:2">
      <c r="B283" s="30" t="str">
        <f>IF('37_P_Ac'!B282="","",'37_P_Ac'!B282)</f>
        <v/>
      </c>
    </row>
    <row r="284" spans="2:2">
      <c r="B284" s="30" t="str">
        <f>IF('37_P_Ac'!B283="","",'37_P_Ac'!B283)</f>
        <v/>
      </c>
    </row>
    <row r="285" spans="2:2">
      <c r="B285" s="30" t="str">
        <f>IF('37_P_Ac'!B284="","",'37_P_Ac'!B284)</f>
        <v/>
      </c>
    </row>
    <row r="286" spans="2:2">
      <c r="B286" s="30" t="str">
        <f>IF('37_P_Ac'!B285="","",'37_P_Ac'!B285)</f>
        <v/>
      </c>
    </row>
    <row r="287" spans="2:2">
      <c r="B287" s="30" t="str">
        <f>IF('37_P_Ac'!B286="","",'37_P_Ac'!B286)</f>
        <v/>
      </c>
    </row>
    <row r="288" spans="2:2">
      <c r="B288" s="30" t="str">
        <f>IF('37_P_Ac'!B287="","",'37_P_Ac'!B287)</f>
        <v/>
      </c>
    </row>
    <row r="289" spans="2:2">
      <c r="B289" s="30" t="str">
        <f>IF('37_P_Ac'!B288="","",'37_P_Ac'!B288)</f>
        <v/>
      </c>
    </row>
    <row r="290" spans="2:2">
      <c r="B290" s="30" t="str">
        <f>IF('37_P_Ac'!B289="","",'37_P_Ac'!B289)</f>
        <v/>
      </c>
    </row>
    <row r="291" spans="2:2">
      <c r="B291" s="30" t="str">
        <f>IF('37_P_Ac'!B290="","",'37_P_Ac'!B290)</f>
        <v/>
      </c>
    </row>
    <row r="292" spans="2:2">
      <c r="B292" s="30" t="str">
        <f>IF('37_P_Ac'!B291="","",'37_P_Ac'!B291)</f>
        <v/>
      </c>
    </row>
    <row r="293" spans="2:2">
      <c r="B293" s="30" t="str">
        <f>IF('37_P_Ac'!B292="","",'37_P_Ac'!B292)</f>
        <v/>
      </c>
    </row>
    <row r="294" spans="2:2">
      <c r="B294" s="30" t="str">
        <f>IF('37_P_Ac'!B293="","",'37_P_Ac'!B293)</f>
        <v/>
      </c>
    </row>
    <row r="295" spans="2:2">
      <c r="B295" s="30" t="str">
        <f>IF('37_P_Ac'!B294="","",'37_P_Ac'!B294)</f>
        <v/>
      </c>
    </row>
    <row r="296" spans="2:2">
      <c r="B296" s="30" t="str">
        <f>IF('37_P_Ac'!B295="","",'37_P_Ac'!B295)</f>
        <v/>
      </c>
    </row>
    <row r="297" spans="2:2">
      <c r="B297" s="30" t="str">
        <f>IF('37_P_Ac'!B296="","",'37_P_Ac'!B296)</f>
        <v/>
      </c>
    </row>
    <row r="298" spans="2:2">
      <c r="B298" s="30" t="str">
        <f>IF('37_P_Ac'!B297="","",'37_P_Ac'!B297)</f>
        <v/>
      </c>
    </row>
    <row r="299" spans="2:2">
      <c r="B299" s="30" t="str">
        <f>IF('37_P_Ac'!B298="","",'37_P_Ac'!B298)</f>
        <v/>
      </c>
    </row>
    <row r="300" spans="2:2">
      <c r="B300" s="30" t="str">
        <f>IF('37_P_Ac'!B299="","",'37_P_Ac'!B299)</f>
        <v/>
      </c>
    </row>
    <row r="301" spans="2:2">
      <c r="B301" s="30" t="str">
        <f>IF('37_P_Ac'!B300="","",'37_P_Ac'!B300)</f>
        <v/>
      </c>
    </row>
    <row r="302" spans="2:2">
      <c r="B302" s="30" t="str">
        <f>IF('37_P_Ac'!B301="","",'37_P_Ac'!B301)</f>
        <v/>
      </c>
    </row>
    <row r="303" spans="2:2">
      <c r="B303" s="30" t="str">
        <f>IF('37_P_Ac'!B302="","",'37_P_Ac'!B302)</f>
        <v/>
      </c>
    </row>
    <row r="304" spans="2:2">
      <c r="B304" s="30" t="str">
        <f>IF('37_P_Ac'!B303="","",'37_P_Ac'!B303)</f>
        <v/>
      </c>
    </row>
    <row r="305" spans="2:2">
      <c r="B305" s="30" t="str">
        <f>IF('37_P_Ac'!B304="","",'37_P_Ac'!B304)</f>
        <v/>
      </c>
    </row>
    <row r="306" spans="2:2">
      <c r="B306" s="30" t="str">
        <f>IF('37_P_Ac'!B305="","",'37_P_Ac'!B305)</f>
        <v/>
      </c>
    </row>
    <row r="307" spans="2:2">
      <c r="B307" s="30" t="str">
        <f>IF('37_P_Ac'!B306="","",'37_P_Ac'!B306)</f>
        <v/>
      </c>
    </row>
    <row r="308" spans="2:2">
      <c r="B308" s="30" t="str">
        <f>IF('37_P_Ac'!B307="","",'37_P_Ac'!B307)</f>
        <v/>
      </c>
    </row>
    <row r="309" spans="2:2">
      <c r="B309" s="30" t="str">
        <f>IF('37_P_Ac'!B308="","",'37_P_Ac'!B308)</f>
        <v/>
      </c>
    </row>
    <row r="310" spans="2:2">
      <c r="B310" s="30" t="str">
        <f>IF('37_P_Ac'!B309="","",'37_P_Ac'!B309)</f>
        <v/>
      </c>
    </row>
    <row r="311" spans="2:2">
      <c r="B311" s="30" t="str">
        <f>IF('37_P_Ac'!B310="","",'37_P_Ac'!B310)</f>
        <v/>
      </c>
    </row>
    <row r="312" spans="2:2">
      <c r="B312" s="30" t="str">
        <f>IF('37_P_Ac'!B311="","",'37_P_Ac'!B311)</f>
        <v/>
      </c>
    </row>
    <row r="313" spans="2:2">
      <c r="B313" s="30" t="str">
        <f>IF('37_P_Ac'!B312="","",'37_P_Ac'!B312)</f>
        <v/>
      </c>
    </row>
    <row r="314" spans="2:2">
      <c r="B314" s="30" t="str">
        <f>IF('37_P_Ac'!B313="","",'37_P_Ac'!B313)</f>
        <v/>
      </c>
    </row>
    <row r="315" spans="2:2">
      <c r="B315" s="30" t="str">
        <f>IF('37_P_Ac'!B314="","",'37_P_Ac'!B314)</f>
        <v/>
      </c>
    </row>
    <row r="316" spans="2:2">
      <c r="B316" s="30" t="str">
        <f>IF('37_P_Ac'!B315="","",'37_P_Ac'!B315)</f>
        <v/>
      </c>
    </row>
    <row r="317" spans="2:2">
      <c r="B317" s="30" t="str">
        <f>IF('37_P_Ac'!B316="","",'37_P_Ac'!B316)</f>
        <v/>
      </c>
    </row>
    <row r="318" spans="2:2">
      <c r="B318" s="30" t="str">
        <f>IF('37_P_Ac'!B317="","",'37_P_Ac'!B317)</f>
        <v/>
      </c>
    </row>
    <row r="319" spans="2:2">
      <c r="B319" s="30" t="str">
        <f>IF('37_P_Ac'!B318="","",'37_P_Ac'!B318)</f>
        <v/>
      </c>
    </row>
    <row r="320" spans="2:2">
      <c r="B320" s="30" t="str">
        <f>IF('37_P_Ac'!B319="","",'37_P_Ac'!B319)</f>
        <v/>
      </c>
    </row>
    <row r="321" spans="2:2">
      <c r="B321" s="30" t="str">
        <f>IF('37_P_Ac'!B320="","",'37_P_Ac'!B320)</f>
        <v/>
      </c>
    </row>
    <row r="322" spans="2:2">
      <c r="B322" s="30" t="str">
        <f>IF('37_P_Ac'!B321="","",'37_P_Ac'!B321)</f>
        <v/>
      </c>
    </row>
    <row r="323" spans="2:2">
      <c r="B323" s="30" t="str">
        <f>IF('37_P_Ac'!B322="","",'37_P_Ac'!B322)</f>
        <v/>
      </c>
    </row>
    <row r="324" spans="2:2">
      <c r="B324" s="30" t="str">
        <f>IF('37_P_Ac'!B323="","",'37_P_Ac'!B323)</f>
        <v/>
      </c>
    </row>
    <row r="325" spans="2:2">
      <c r="B325" s="30" t="str">
        <f>IF('37_P_Ac'!B324="","",'37_P_Ac'!B324)</f>
        <v/>
      </c>
    </row>
    <row r="326" spans="2:2">
      <c r="B326" s="30" t="str">
        <f>IF('37_P_Ac'!B325="","",'37_P_Ac'!B325)</f>
        <v/>
      </c>
    </row>
    <row r="327" spans="2:2">
      <c r="B327" s="30" t="str">
        <f>IF('37_P_Ac'!B326="","",'37_P_Ac'!B326)</f>
        <v/>
      </c>
    </row>
    <row r="328" spans="2:2">
      <c r="B328" s="30" t="str">
        <f>IF('37_P_Ac'!B327="","",'37_P_Ac'!B327)</f>
        <v/>
      </c>
    </row>
    <row r="329" spans="2:2">
      <c r="B329" s="30" t="str">
        <f>IF('37_P_Ac'!B328="","",'37_P_Ac'!B328)</f>
        <v/>
      </c>
    </row>
    <row r="330" spans="2:2">
      <c r="B330" s="30" t="str">
        <f>IF('37_P_Ac'!B329="","",'37_P_Ac'!B329)</f>
        <v/>
      </c>
    </row>
    <row r="331" spans="2:2">
      <c r="B331" s="30" t="str">
        <f>IF('37_P_Ac'!B330="","",'37_P_Ac'!B330)</f>
        <v/>
      </c>
    </row>
    <row r="332" spans="2:2">
      <c r="B332" s="30" t="str">
        <f>IF('37_P_Ac'!B331="","",'37_P_Ac'!B331)</f>
        <v/>
      </c>
    </row>
    <row r="333" spans="2:2">
      <c r="B333" s="30" t="str">
        <f>IF('37_P_Ac'!B332="","",'37_P_Ac'!B332)</f>
        <v/>
      </c>
    </row>
    <row r="334" spans="2:2">
      <c r="B334" s="30" t="str">
        <f>IF('37_P_Ac'!B333="","",'37_P_Ac'!B333)</f>
        <v/>
      </c>
    </row>
    <row r="335" spans="2:2">
      <c r="B335" s="30" t="str">
        <f>IF('37_P_Ac'!B334="","",'37_P_Ac'!B334)</f>
        <v/>
      </c>
    </row>
    <row r="336" spans="2:2">
      <c r="B336" s="30" t="str">
        <f>IF('37_P_Ac'!B335="","",'37_P_Ac'!B335)</f>
        <v/>
      </c>
    </row>
    <row r="337" spans="2:2">
      <c r="B337" s="30" t="str">
        <f>IF('37_P_Ac'!B336="","",'37_P_Ac'!B336)</f>
        <v/>
      </c>
    </row>
    <row r="338" spans="2:2">
      <c r="B338" s="30" t="str">
        <f>IF('37_P_Ac'!B337="","",'37_P_Ac'!B337)</f>
        <v/>
      </c>
    </row>
    <row r="339" spans="2:2">
      <c r="B339" s="30" t="str">
        <f>IF('37_P_Ac'!B338="","",'37_P_Ac'!B338)</f>
        <v/>
      </c>
    </row>
    <row r="340" spans="2:2">
      <c r="B340" s="30" t="str">
        <f>IF('37_P_Ac'!B339="","",'37_P_Ac'!B339)</f>
        <v/>
      </c>
    </row>
    <row r="341" spans="2:2">
      <c r="B341" s="30" t="str">
        <f>IF('37_P_Ac'!B340="","",'37_P_Ac'!B340)</f>
        <v/>
      </c>
    </row>
    <row r="342" spans="2:2">
      <c r="B342" s="30" t="str">
        <f>IF('37_P_Ac'!B341="","",'37_P_Ac'!B341)</f>
        <v/>
      </c>
    </row>
    <row r="343" spans="2:2">
      <c r="B343" s="30" t="str">
        <f>IF('37_P_Ac'!B342="","",'37_P_Ac'!B342)</f>
        <v/>
      </c>
    </row>
    <row r="344" spans="2:2">
      <c r="B344" s="30" t="str">
        <f>IF('37_P_Ac'!B343="","",'37_P_Ac'!B343)</f>
        <v/>
      </c>
    </row>
    <row r="345" spans="2:2">
      <c r="B345" s="30" t="str">
        <f>IF('37_P_Ac'!B344="","",'37_P_Ac'!B344)</f>
        <v/>
      </c>
    </row>
    <row r="346" spans="2:2">
      <c r="B346" s="30" t="str">
        <f>IF('37_P_Ac'!B345="","",'37_P_Ac'!B345)</f>
        <v/>
      </c>
    </row>
    <row r="347" spans="2:2">
      <c r="B347" s="30" t="str">
        <f>IF('37_P_Ac'!B346="","",'37_P_Ac'!B346)</f>
        <v/>
      </c>
    </row>
    <row r="348" spans="2:2">
      <c r="B348" s="30" t="str">
        <f>IF('37_P_Ac'!B347="","",'37_P_Ac'!B347)</f>
        <v/>
      </c>
    </row>
    <row r="349" spans="2:2">
      <c r="B349" s="30" t="str">
        <f>IF('37_P_Ac'!B348="","",'37_P_Ac'!B348)</f>
        <v/>
      </c>
    </row>
    <row r="350" spans="2:2">
      <c r="B350" s="30" t="str">
        <f>IF('37_P_Ac'!B349="","",'37_P_Ac'!B349)</f>
        <v/>
      </c>
    </row>
    <row r="351" spans="2:2">
      <c r="B351" s="30" t="str">
        <f>IF('37_P_Ac'!B350="","",'37_P_Ac'!B350)</f>
        <v/>
      </c>
    </row>
    <row r="352" spans="2:2">
      <c r="B352" s="30" t="str">
        <f>IF('37_P_Ac'!B351="","",'37_P_Ac'!B351)</f>
        <v/>
      </c>
    </row>
    <row r="353" spans="2:2">
      <c r="B353" s="30" t="str">
        <f>IF('37_P_Ac'!B352="","",'37_P_Ac'!B352)</f>
        <v/>
      </c>
    </row>
    <row r="354" spans="2:2">
      <c r="B354" s="30" t="str">
        <f>IF('37_P_Ac'!B353="","",'37_P_Ac'!B353)</f>
        <v/>
      </c>
    </row>
    <row r="355" spans="2:2">
      <c r="B355" s="30" t="str">
        <f>IF('37_P_Ac'!B354="","",'37_P_Ac'!B354)</f>
        <v/>
      </c>
    </row>
    <row r="356" spans="2:2">
      <c r="B356" s="30" t="str">
        <f>IF('37_P_Ac'!B355="","",'37_P_Ac'!B355)</f>
        <v/>
      </c>
    </row>
    <row r="357" spans="2:2">
      <c r="B357" s="30" t="str">
        <f>IF('37_P_Ac'!B356="","",'37_P_Ac'!B356)</f>
        <v/>
      </c>
    </row>
    <row r="358" spans="2:2">
      <c r="B358" s="30" t="str">
        <f>IF('37_P_Ac'!B357="","",'37_P_Ac'!B357)</f>
        <v/>
      </c>
    </row>
    <row r="359" spans="2:2">
      <c r="B359" s="30" t="str">
        <f>IF('37_P_Ac'!B358="","",'37_P_Ac'!B358)</f>
        <v/>
      </c>
    </row>
    <row r="360" spans="2:2">
      <c r="B360" s="30" t="str">
        <f>IF('37_P_Ac'!B359="","",'37_P_Ac'!B359)</f>
        <v/>
      </c>
    </row>
    <row r="361" spans="2:2">
      <c r="B361" s="30" t="str">
        <f>IF('37_P_Ac'!B360="","",'37_P_Ac'!B360)</f>
        <v/>
      </c>
    </row>
    <row r="362" spans="2:2">
      <c r="B362" s="30" t="str">
        <f>IF('37_P_Ac'!B361="","",'37_P_Ac'!B361)</f>
        <v/>
      </c>
    </row>
    <row r="363" spans="2:2">
      <c r="B363" s="30" t="str">
        <f>IF('37_P_Ac'!B362="","",'37_P_Ac'!B362)</f>
        <v/>
      </c>
    </row>
    <row r="364" spans="2:2">
      <c r="B364" s="30" t="str">
        <f>IF('37_P_Ac'!B363="","",'37_P_Ac'!B363)</f>
        <v/>
      </c>
    </row>
    <row r="365" spans="2:2">
      <c r="B365" s="30" t="str">
        <f>IF('37_P_Ac'!B364="","",'37_P_Ac'!B364)</f>
        <v/>
      </c>
    </row>
    <row r="366" spans="2:2">
      <c r="B366" s="30" t="str">
        <f>IF('37_P_Ac'!B365="","",'37_P_Ac'!B365)</f>
        <v/>
      </c>
    </row>
    <row r="367" spans="2:2">
      <c r="B367" s="30" t="str">
        <f>IF('37_P_Ac'!B366="","",'37_P_Ac'!B366)</f>
        <v/>
      </c>
    </row>
    <row r="368" spans="2:2">
      <c r="B368" s="30" t="str">
        <f>IF('37_P_Ac'!B367="","",'37_P_Ac'!B367)</f>
        <v/>
      </c>
    </row>
    <row r="369" spans="2:2">
      <c r="B369" s="30" t="str">
        <f>IF('37_P_Ac'!B368="","",'37_P_Ac'!B368)</f>
        <v/>
      </c>
    </row>
    <row r="370" spans="2:2">
      <c r="B370" s="30" t="str">
        <f>IF('37_P_Ac'!B369="","",'37_P_Ac'!B369)</f>
        <v/>
      </c>
    </row>
    <row r="371" spans="2:2">
      <c r="B371" s="30" t="str">
        <f>IF('37_P_Ac'!B370="","",'37_P_Ac'!B370)</f>
        <v/>
      </c>
    </row>
    <row r="372" spans="2:2">
      <c r="B372" s="30" t="str">
        <f>IF('37_P_Ac'!B371="","",'37_P_Ac'!B371)</f>
        <v/>
      </c>
    </row>
    <row r="373" spans="2:2">
      <c r="B373" s="30" t="str">
        <f>IF('37_P_Ac'!B372="","",'37_P_Ac'!B372)</f>
        <v/>
      </c>
    </row>
    <row r="374" spans="2:2">
      <c r="B374" s="30" t="str">
        <f>IF('37_P_Ac'!B373="","",'37_P_Ac'!B373)</f>
        <v/>
      </c>
    </row>
    <row r="375" spans="2:2">
      <c r="B375" s="30" t="str">
        <f>IF('37_P_Ac'!B374="","",'37_P_Ac'!B374)</f>
        <v/>
      </c>
    </row>
    <row r="376" spans="2:2">
      <c r="B376" s="30" t="str">
        <f>IF('37_P_Ac'!B375="","",'37_P_Ac'!B375)</f>
        <v/>
      </c>
    </row>
    <row r="377" spans="2:2">
      <c r="B377" s="30" t="str">
        <f>IF('37_P_Ac'!B376="","",'37_P_Ac'!B376)</f>
        <v/>
      </c>
    </row>
    <row r="378" spans="2:2">
      <c r="B378" s="30" t="str">
        <f>IF('37_P_Ac'!B377="","",'37_P_Ac'!B377)</f>
        <v/>
      </c>
    </row>
    <row r="379" spans="2:2">
      <c r="B379" s="30" t="str">
        <f>IF('37_P_Ac'!B378="","",'37_P_Ac'!B378)</f>
        <v/>
      </c>
    </row>
    <row r="380" spans="2:2">
      <c r="B380" s="30" t="str">
        <f>IF('37_P_Ac'!B379="","",'37_P_Ac'!B379)</f>
        <v/>
      </c>
    </row>
    <row r="381" spans="2:2">
      <c r="B381" s="30" t="str">
        <f>IF('37_P_Ac'!B380="","",'37_P_Ac'!B380)</f>
        <v/>
      </c>
    </row>
    <row r="382" spans="2:2">
      <c r="B382" s="30" t="str">
        <f>IF('37_P_Ac'!B381="","",'37_P_Ac'!B381)</f>
        <v/>
      </c>
    </row>
    <row r="383" spans="2:2">
      <c r="B383" s="30" t="str">
        <f>IF('37_P_Ac'!B382="","",'37_P_Ac'!B382)</f>
        <v/>
      </c>
    </row>
    <row r="384" spans="2:2">
      <c r="B384" s="30" t="str">
        <f>IF('37_P_Ac'!B383="","",'37_P_Ac'!B383)</f>
        <v/>
      </c>
    </row>
    <row r="385" spans="2:2">
      <c r="B385" s="30" t="str">
        <f>IF('37_P_Ac'!B384="","",'37_P_Ac'!B384)</f>
        <v/>
      </c>
    </row>
    <row r="386" spans="2:2">
      <c r="B386" s="30" t="str">
        <f>IF('37_P_Ac'!B385="","",'37_P_Ac'!B385)</f>
        <v/>
      </c>
    </row>
    <row r="387" spans="2:2">
      <c r="B387" s="30" t="str">
        <f>IF('37_P_Ac'!B386="","",'37_P_Ac'!B386)</f>
        <v/>
      </c>
    </row>
    <row r="388" spans="2:2">
      <c r="B388" s="30" t="str">
        <f>IF('37_P_Ac'!B387="","",'37_P_Ac'!B387)</f>
        <v/>
      </c>
    </row>
    <row r="389" spans="2:2">
      <c r="B389" s="30" t="str">
        <f>IF('37_P_Ac'!B388="","",'37_P_Ac'!B388)</f>
        <v/>
      </c>
    </row>
    <row r="390" spans="2:2">
      <c r="B390" s="30" t="str">
        <f>IF('37_P_Ac'!B389="","",'37_P_Ac'!B389)</f>
        <v/>
      </c>
    </row>
    <row r="391" spans="2:2">
      <c r="B391" s="30" t="str">
        <f>IF('37_P_Ac'!B390="","",'37_P_Ac'!B390)</f>
        <v/>
      </c>
    </row>
    <row r="392" spans="2:2">
      <c r="B392" s="30" t="str">
        <f>IF('37_P_Ac'!B391="","",'37_P_Ac'!B391)</f>
        <v/>
      </c>
    </row>
    <row r="393" spans="2:2">
      <c r="B393" s="30" t="str">
        <f>IF('37_P_Ac'!B392="","",'37_P_Ac'!B392)</f>
        <v/>
      </c>
    </row>
    <row r="394" spans="2:2">
      <c r="B394" s="30" t="str">
        <f>IF('37_P_Ac'!B393="","",'37_P_Ac'!B393)</f>
        <v/>
      </c>
    </row>
    <row r="395" spans="2:2">
      <c r="B395" s="30" t="str">
        <f>IF('37_P_Ac'!B394="","",'37_P_Ac'!B394)</f>
        <v/>
      </c>
    </row>
    <row r="396" spans="2:2">
      <c r="B396" s="30" t="str">
        <f>IF('37_P_Ac'!B395="","",'37_P_Ac'!B395)</f>
        <v/>
      </c>
    </row>
    <row r="397" spans="2:2">
      <c r="B397" s="30" t="str">
        <f>IF('37_P_Ac'!B396="","",'37_P_Ac'!B396)</f>
        <v/>
      </c>
    </row>
    <row r="398" spans="2:2">
      <c r="B398" s="30" t="str">
        <f>IF('37_P_Ac'!B397="","",'37_P_Ac'!B397)</f>
        <v/>
      </c>
    </row>
    <row r="399" spans="2:2">
      <c r="B399" s="30" t="str">
        <f>IF('37_P_Ac'!B398="","",'37_P_Ac'!B398)</f>
        <v/>
      </c>
    </row>
    <row r="400" spans="2:2">
      <c r="B400" s="30" t="str">
        <f>IF('37_P_Ac'!B399="","",'37_P_Ac'!B399)</f>
        <v/>
      </c>
    </row>
    <row r="401" spans="2:2">
      <c r="B401" s="30" t="str">
        <f>IF('37_P_Ac'!B400="","",'37_P_Ac'!B400)</f>
        <v/>
      </c>
    </row>
    <row r="402" spans="2:2">
      <c r="B402" s="30" t="str">
        <f>IF('37_P_Ac'!B401="","",'37_P_Ac'!B401)</f>
        <v/>
      </c>
    </row>
    <row r="403" spans="2:2">
      <c r="B403" s="30" t="str">
        <f>IF('37_P_Ac'!B402="","",'37_P_Ac'!B402)</f>
        <v/>
      </c>
    </row>
    <row r="404" spans="2:2">
      <c r="B404" s="30" t="str">
        <f>IF('37_P_Ac'!B403="","",'37_P_Ac'!B403)</f>
        <v/>
      </c>
    </row>
    <row r="405" spans="2:2">
      <c r="B405" s="30" t="str">
        <f>IF('37_P_Ac'!B404="","",'37_P_Ac'!B404)</f>
        <v/>
      </c>
    </row>
    <row r="406" spans="2:2">
      <c r="B406" s="30" t="str">
        <f>IF('37_P_Ac'!B405="","",'37_P_Ac'!B405)</f>
        <v/>
      </c>
    </row>
    <row r="407" spans="2:2">
      <c r="B407" s="30" t="str">
        <f>IF('37_P_Ac'!B406="","",'37_P_Ac'!B406)</f>
        <v/>
      </c>
    </row>
    <row r="408" spans="2:2">
      <c r="B408" s="30" t="str">
        <f>IF('37_P_Ac'!B407="","",'37_P_Ac'!B407)</f>
        <v/>
      </c>
    </row>
    <row r="409" spans="2:2">
      <c r="B409" s="30" t="str">
        <f>IF('37_P_Ac'!B408="","",'37_P_Ac'!B408)</f>
        <v/>
      </c>
    </row>
    <row r="410" spans="2:2">
      <c r="B410" s="30" t="str">
        <f>IF('37_P_Ac'!B409="","",'37_P_Ac'!B409)</f>
        <v/>
      </c>
    </row>
    <row r="411" spans="2:2">
      <c r="B411" s="30" t="str">
        <f>IF('37_P_Ac'!B410="","",'37_P_Ac'!B410)</f>
        <v/>
      </c>
    </row>
    <row r="412" spans="2:2">
      <c r="B412" s="30" t="str">
        <f>IF('37_P_Ac'!B411="","",'37_P_Ac'!B411)</f>
        <v/>
      </c>
    </row>
    <row r="413" spans="2:2">
      <c r="B413" s="30" t="str">
        <f>IF('37_P_Ac'!B412="","",'37_P_Ac'!B412)</f>
        <v/>
      </c>
    </row>
    <row r="414" spans="2:2">
      <c r="B414" s="30" t="str">
        <f>IF('37_P_Ac'!B413="","",'37_P_Ac'!B413)</f>
        <v/>
      </c>
    </row>
    <row r="415" spans="2:2">
      <c r="B415" s="30" t="str">
        <f>IF('37_P_Ac'!B414="","",'37_P_Ac'!B414)</f>
        <v/>
      </c>
    </row>
    <row r="416" spans="2:2">
      <c r="B416" s="30" t="str">
        <f>IF('37_P_Ac'!B415="","",'37_P_Ac'!B415)</f>
        <v/>
      </c>
    </row>
    <row r="417" spans="2:2">
      <c r="B417" s="30" t="str">
        <f>IF('37_P_Ac'!B416="","",'37_P_Ac'!B416)</f>
        <v/>
      </c>
    </row>
    <row r="418" spans="2:2">
      <c r="B418" s="30" t="str">
        <f>IF('37_P_Ac'!B417="","",'37_P_Ac'!B417)</f>
        <v/>
      </c>
    </row>
    <row r="419" spans="2:2">
      <c r="B419" s="30" t="str">
        <f>IF('37_P_Ac'!B418="","",'37_P_Ac'!B418)</f>
        <v/>
      </c>
    </row>
    <row r="420" spans="2:2">
      <c r="B420" s="30" t="str">
        <f>IF('37_P_Ac'!B419="","",'37_P_Ac'!B419)</f>
        <v/>
      </c>
    </row>
    <row r="421" spans="2:2">
      <c r="B421" s="30" t="str">
        <f>IF('37_P_Ac'!B420="","",'37_P_Ac'!B420)</f>
        <v/>
      </c>
    </row>
    <row r="422" spans="2:2">
      <c r="B422" s="30" t="str">
        <f>IF('37_P_Ac'!B421="","",'37_P_Ac'!B421)</f>
        <v/>
      </c>
    </row>
    <row r="423" spans="2:2">
      <c r="B423" s="30" t="str">
        <f>IF('37_P_Ac'!B422="","",'37_P_Ac'!B422)</f>
        <v/>
      </c>
    </row>
    <row r="424" spans="2:2">
      <c r="B424" s="30" t="str">
        <f>IF('37_P_Ac'!B423="","",'37_P_Ac'!B423)</f>
        <v/>
      </c>
    </row>
    <row r="425" spans="2:2">
      <c r="B425" s="30" t="str">
        <f>IF('37_P_Ac'!B424="","",'37_P_Ac'!B424)</f>
        <v/>
      </c>
    </row>
    <row r="426" spans="2:2">
      <c r="B426" s="30" t="str">
        <f>IF('37_P_Ac'!B425="","",'37_P_Ac'!B425)</f>
        <v/>
      </c>
    </row>
    <row r="427" spans="2:2">
      <c r="B427" s="30" t="str">
        <f>IF('37_P_Ac'!B426="","",'37_P_Ac'!B426)</f>
        <v/>
      </c>
    </row>
    <row r="428" spans="2:2">
      <c r="B428" s="30" t="str">
        <f>IF('37_P_Ac'!B427="","",'37_P_Ac'!B427)</f>
        <v/>
      </c>
    </row>
    <row r="429" spans="2:2">
      <c r="B429" s="30" t="str">
        <f>IF('37_P_Ac'!B428="","",'37_P_Ac'!B428)</f>
        <v/>
      </c>
    </row>
    <row r="430" spans="2:2">
      <c r="B430" s="30" t="str">
        <f>IF('37_P_Ac'!B429="","",'37_P_Ac'!B429)</f>
        <v/>
      </c>
    </row>
    <row r="431" spans="2:2">
      <c r="B431" s="30" t="str">
        <f>IF('37_P_Ac'!B430="","",'37_P_Ac'!B430)</f>
        <v/>
      </c>
    </row>
    <row r="432" spans="2:2">
      <c r="B432" s="30" t="str">
        <f>IF('37_P_Ac'!B431="","",'37_P_Ac'!B431)</f>
        <v/>
      </c>
    </row>
    <row r="433" spans="2:2">
      <c r="B433" s="30" t="str">
        <f>IF('37_P_Ac'!B432="","",'37_P_Ac'!B432)</f>
        <v/>
      </c>
    </row>
    <row r="434" spans="2:2">
      <c r="B434" s="30" t="str">
        <f>IF('37_P_Ac'!B433="","",'37_P_Ac'!B433)</f>
        <v/>
      </c>
    </row>
    <row r="435" spans="2:2">
      <c r="B435" s="30" t="str">
        <f>IF('37_P_Ac'!B434="","",'37_P_Ac'!B434)</f>
        <v/>
      </c>
    </row>
    <row r="436" spans="2:2">
      <c r="B436" s="30" t="str">
        <f>IF('37_P_Ac'!B435="","",'37_P_Ac'!B435)</f>
        <v/>
      </c>
    </row>
    <row r="437" spans="2:2">
      <c r="B437" s="30" t="str">
        <f>IF('37_P_Ac'!B436="","",'37_P_Ac'!B436)</f>
        <v/>
      </c>
    </row>
    <row r="438" spans="2:2">
      <c r="B438" s="30" t="str">
        <f>IF('37_P_Ac'!B437="","",'37_P_Ac'!B437)</f>
        <v/>
      </c>
    </row>
    <row r="439" spans="2:2">
      <c r="B439" s="30" t="str">
        <f>IF('37_P_Ac'!B438="","",'37_P_Ac'!B438)</f>
        <v/>
      </c>
    </row>
    <row r="440" spans="2:2">
      <c r="B440" s="30" t="str">
        <f>IF('37_P_Ac'!B439="","",'37_P_Ac'!B439)</f>
        <v/>
      </c>
    </row>
    <row r="441" spans="2:2">
      <c r="B441" s="30" t="str">
        <f>IF('37_P_Ac'!B440="","",'37_P_Ac'!B440)</f>
        <v/>
      </c>
    </row>
    <row r="442" spans="2:2">
      <c r="B442" s="30" t="str">
        <f>IF('37_P_Ac'!B441="","",'37_P_Ac'!B441)</f>
        <v/>
      </c>
    </row>
    <row r="443" spans="2:2">
      <c r="B443" s="30" t="str">
        <f>IF('37_P_Ac'!B442="","",'37_P_Ac'!B442)</f>
        <v/>
      </c>
    </row>
    <row r="444" spans="2:2">
      <c r="B444" s="30" t="str">
        <f>IF('37_P_Ac'!B443="","",'37_P_Ac'!B443)</f>
        <v/>
      </c>
    </row>
    <row r="445" spans="2:2">
      <c r="B445" s="30" t="str">
        <f>IF('37_P_Ac'!B444="","",'37_P_Ac'!B444)</f>
        <v/>
      </c>
    </row>
    <row r="446" spans="2:2">
      <c r="B446" s="30" t="str">
        <f>IF('37_P_Ac'!B445="","",'37_P_Ac'!B445)</f>
        <v/>
      </c>
    </row>
    <row r="447" spans="2:2">
      <c r="B447" s="30" t="str">
        <f>IF('37_P_Ac'!B446="","",'37_P_Ac'!B446)</f>
        <v/>
      </c>
    </row>
    <row r="448" spans="2:2">
      <c r="B448" s="30" t="str">
        <f>IF('37_P_Ac'!B447="","",'37_P_Ac'!B447)</f>
        <v/>
      </c>
    </row>
    <row r="449" spans="2:2">
      <c r="B449" s="30" t="str">
        <f>IF('37_P_Ac'!B448="","",'37_P_Ac'!B448)</f>
        <v/>
      </c>
    </row>
    <row r="450" spans="2:2">
      <c r="B450" s="30" t="str">
        <f>IF('37_P_Ac'!B449="","",'37_P_Ac'!B449)</f>
        <v/>
      </c>
    </row>
    <row r="451" spans="2:2">
      <c r="B451" s="30" t="str">
        <f>IF('37_P_Ac'!B450="","",'37_P_Ac'!B450)</f>
        <v/>
      </c>
    </row>
    <row r="452" spans="2:2">
      <c r="B452" s="30" t="str">
        <f>IF('37_P_Ac'!B451="","",'37_P_Ac'!B451)</f>
        <v/>
      </c>
    </row>
    <row r="453" spans="2:2">
      <c r="B453" s="30" t="str">
        <f>IF('37_P_Ac'!B452="","",'37_P_Ac'!B452)</f>
        <v/>
      </c>
    </row>
    <row r="454" spans="2:2">
      <c r="B454" s="30" t="str">
        <f>IF('37_P_Ac'!B453="","",'37_P_Ac'!B453)</f>
        <v/>
      </c>
    </row>
    <row r="455" spans="2:2">
      <c r="B455" s="30" t="str">
        <f>IF('37_P_Ac'!B454="","",'37_P_Ac'!B454)</f>
        <v/>
      </c>
    </row>
    <row r="456" spans="2:2">
      <c r="B456" s="30" t="str">
        <f>IF('37_P_Ac'!B455="","",'37_P_Ac'!B455)</f>
        <v/>
      </c>
    </row>
    <row r="457" spans="2:2">
      <c r="B457" s="30" t="str">
        <f>IF('37_P_Ac'!B456="","",'37_P_Ac'!B456)</f>
        <v/>
      </c>
    </row>
    <row r="458" spans="2:2">
      <c r="B458" s="30" t="str">
        <f>IF('37_P_Ac'!B457="","",'37_P_Ac'!B457)</f>
        <v/>
      </c>
    </row>
    <row r="459" spans="2:2">
      <c r="B459" s="30" t="str">
        <f>IF('37_P_Ac'!B458="","",'37_P_Ac'!B458)</f>
        <v/>
      </c>
    </row>
    <row r="460" spans="2:2">
      <c r="B460" s="30" t="str">
        <f>IF('37_P_Ac'!B459="","",'37_P_Ac'!B459)</f>
        <v/>
      </c>
    </row>
    <row r="461" spans="2:2">
      <c r="B461" s="30" t="str">
        <f>IF('37_P_Ac'!B460="","",'37_P_Ac'!B460)</f>
        <v/>
      </c>
    </row>
    <row r="462" spans="2:2">
      <c r="B462" s="30" t="str">
        <f>IF('37_P_Ac'!B461="","",'37_P_Ac'!B461)</f>
        <v/>
      </c>
    </row>
    <row r="463" spans="2:2">
      <c r="B463" s="30" t="str">
        <f>IF('37_P_Ac'!B462="","",'37_P_Ac'!B462)</f>
        <v/>
      </c>
    </row>
    <row r="464" spans="2:2">
      <c r="B464" s="30" t="str">
        <f>IF('37_P_Ac'!B463="","",'37_P_Ac'!B463)</f>
        <v/>
      </c>
    </row>
    <row r="465" spans="2:2">
      <c r="B465" s="30" t="str">
        <f>IF('37_P_Ac'!B464="","",'37_P_Ac'!B464)</f>
        <v/>
      </c>
    </row>
    <row r="466" spans="2:2">
      <c r="B466" s="30" t="str">
        <f>IF('37_P_Ac'!B465="","",'37_P_Ac'!B465)</f>
        <v/>
      </c>
    </row>
    <row r="467" spans="2:2">
      <c r="B467" s="30" t="str">
        <f>IF('37_P_Ac'!B466="","",'37_P_Ac'!B466)</f>
        <v/>
      </c>
    </row>
    <row r="468" spans="2:2">
      <c r="B468" s="30" t="str">
        <f>IF('37_P_Ac'!B467="","",'37_P_Ac'!B467)</f>
        <v/>
      </c>
    </row>
    <row r="469" spans="2:2">
      <c r="B469" s="30" t="str">
        <f>IF('37_P_Ac'!B468="","",'37_P_Ac'!B468)</f>
        <v/>
      </c>
    </row>
    <row r="470" spans="2:2">
      <c r="B470" s="30" t="str">
        <f>IF('37_P_Ac'!B469="","",'37_P_Ac'!B469)</f>
        <v/>
      </c>
    </row>
    <row r="471" spans="2:2">
      <c r="B471" s="30" t="str">
        <f>IF('37_P_Ac'!B470="","",'37_P_Ac'!B470)</f>
        <v/>
      </c>
    </row>
    <row r="472" spans="2:2">
      <c r="B472" s="30" t="str">
        <f>IF('37_P_Ac'!B471="","",'37_P_Ac'!B471)</f>
        <v/>
      </c>
    </row>
    <row r="473" spans="2:2">
      <c r="B473" s="30" t="str">
        <f>IF('37_P_Ac'!B472="","",'37_P_Ac'!B472)</f>
        <v/>
      </c>
    </row>
    <row r="474" spans="2:2">
      <c r="B474" s="30" t="str">
        <f>IF('37_P_Ac'!B473="","",'37_P_Ac'!B473)</f>
        <v/>
      </c>
    </row>
    <row r="475" spans="2:2">
      <c r="B475" s="30" t="str">
        <f>IF('37_P_Ac'!B474="","",'37_P_Ac'!B474)</f>
        <v/>
      </c>
    </row>
    <row r="476" spans="2:2">
      <c r="B476" s="30" t="str">
        <f>IF('37_P_Ac'!B475="","",'37_P_Ac'!B475)</f>
        <v/>
      </c>
    </row>
    <row r="477" spans="2:2">
      <c r="B477" s="30" t="str">
        <f>IF('37_P_Ac'!B476="","",'37_P_Ac'!B476)</f>
        <v/>
      </c>
    </row>
    <row r="478" spans="2:2">
      <c r="B478" s="30" t="str">
        <f>IF('37_P_Ac'!B477="","",'37_P_Ac'!B477)</f>
        <v/>
      </c>
    </row>
    <row r="479" spans="2:2">
      <c r="B479" s="30" t="str">
        <f>IF('37_P_Ac'!B478="","",'37_P_Ac'!B478)</f>
        <v/>
      </c>
    </row>
    <row r="480" spans="2:2">
      <c r="B480" s="30" t="str">
        <f>IF('37_P_Ac'!B479="","",'37_P_Ac'!B479)</f>
        <v/>
      </c>
    </row>
    <row r="481" spans="2:2">
      <c r="B481" s="30" t="str">
        <f>IF('37_P_Ac'!B480="","",'37_P_Ac'!B480)</f>
        <v/>
      </c>
    </row>
    <row r="482" spans="2:2">
      <c r="B482" s="30" t="str">
        <f>IF('37_P_Ac'!B481="","",'37_P_Ac'!B481)</f>
        <v/>
      </c>
    </row>
    <row r="483" spans="2:2">
      <c r="B483" s="30" t="str">
        <f>IF('37_P_Ac'!B482="","",'37_P_Ac'!B482)</f>
        <v/>
      </c>
    </row>
    <row r="484" spans="2:2">
      <c r="B484" s="30" t="str">
        <f>IF('37_P_Ac'!B483="","",'37_P_Ac'!B483)</f>
        <v/>
      </c>
    </row>
    <row r="485" spans="2:2">
      <c r="B485" s="30" t="str">
        <f>IF('37_P_Ac'!B484="","",'37_P_Ac'!B484)</f>
        <v/>
      </c>
    </row>
    <row r="486" spans="2:2">
      <c r="B486" s="30" t="str">
        <f>IF('37_P_Ac'!B485="","",'37_P_Ac'!B485)</f>
        <v/>
      </c>
    </row>
    <row r="487" spans="2:2">
      <c r="B487" s="30" t="str">
        <f>IF('37_P_Ac'!B486="","",'37_P_Ac'!B486)</f>
        <v/>
      </c>
    </row>
    <row r="488" spans="2:2">
      <c r="B488" s="30" t="str">
        <f>IF('37_P_Ac'!B487="","",'37_P_Ac'!B487)</f>
        <v/>
      </c>
    </row>
    <row r="489" spans="2:2">
      <c r="B489" s="30" t="str">
        <f>IF('37_P_Ac'!B488="","",'37_P_Ac'!B488)</f>
        <v/>
      </c>
    </row>
    <row r="490" spans="2:2">
      <c r="B490" s="30" t="str">
        <f>IF('37_P_Ac'!B489="","",'37_P_Ac'!B489)</f>
        <v/>
      </c>
    </row>
    <row r="491" spans="2:2">
      <c r="B491" s="30" t="str">
        <f>IF('37_P_Ac'!B490="","",'37_P_Ac'!B490)</f>
        <v/>
      </c>
    </row>
    <row r="492" spans="2:2">
      <c r="B492" s="30" t="str">
        <f>IF('37_P_Ac'!B491="","",'37_P_Ac'!B491)</f>
        <v/>
      </c>
    </row>
    <row r="493" spans="2:2">
      <c r="B493" s="30" t="str">
        <f>IF('37_P_Ac'!B492="","",'37_P_Ac'!B492)</f>
        <v/>
      </c>
    </row>
    <row r="494" spans="2:2">
      <c r="B494" s="30" t="str">
        <f>IF('37_P_Ac'!B493="","",'37_P_Ac'!B493)</f>
        <v/>
      </c>
    </row>
    <row r="495" spans="2:2">
      <c r="B495" s="30" t="str">
        <f>IF('37_P_Ac'!B494="","",'37_P_Ac'!B494)</f>
        <v/>
      </c>
    </row>
    <row r="496" spans="2:2">
      <c r="B496" s="30" t="str">
        <f>IF('37_P_Ac'!B495="","",'37_P_Ac'!B495)</f>
        <v/>
      </c>
    </row>
    <row r="497" spans="2:2">
      <c r="B497" s="30" t="str">
        <f>IF('37_P_Ac'!B496="","",'37_P_Ac'!B496)</f>
        <v/>
      </c>
    </row>
    <row r="498" spans="2:2">
      <c r="B498" s="30" t="str">
        <f>IF('37_P_Ac'!B497="","",'37_P_Ac'!B497)</f>
        <v/>
      </c>
    </row>
    <row r="499" spans="2:2">
      <c r="B499" s="30" t="str">
        <f>IF('37_P_Ac'!B498="","",'37_P_Ac'!B498)</f>
        <v/>
      </c>
    </row>
    <row r="500" spans="2:2">
      <c r="B500" s="30" t="str">
        <f>IF('37_P_Ac'!B499="","",'37_P_Ac'!B499)</f>
        <v/>
      </c>
    </row>
    <row r="501" spans="2:2">
      <c r="B501" s="30" t="str">
        <f>IF('37_P_Ac'!B500="","",'37_P_Ac'!B500)</f>
        <v/>
      </c>
    </row>
    <row r="502" spans="2:2">
      <c r="B502" s="30" t="str">
        <f>IF('37_P_Ac'!B501="","",'37_P_Ac'!B501)</f>
        <v/>
      </c>
    </row>
    <row r="503" spans="2:2">
      <c r="B503" s="30" t="str">
        <f>IF('37_P_Ac'!B502="","",'37_P_Ac'!B502)</f>
        <v/>
      </c>
    </row>
    <row r="504" spans="2:2">
      <c r="B504" s="30" t="str">
        <f>IF('37_P_Ac'!B503="","",'37_P_Ac'!B503)</f>
        <v/>
      </c>
    </row>
    <row r="505" spans="2:2">
      <c r="B505" s="30" t="str">
        <f>IF('37_P_Ac'!B504="","",'37_P_Ac'!B504)</f>
        <v/>
      </c>
    </row>
    <row r="506" spans="2:2">
      <c r="B506" s="30" t="str">
        <f>IF('37_P_Ac'!B505="","",'37_P_Ac'!B505)</f>
        <v/>
      </c>
    </row>
    <row r="507" spans="2:2">
      <c r="B507" s="30" t="str">
        <f>IF('37_P_Ac'!B506="","",'37_P_Ac'!B506)</f>
        <v/>
      </c>
    </row>
    <row r="508" spans="2:2">
      <c r="B508" s="30" t="str">
        <f>IF('37_P_Ac'!B507="","",'37_P_Ac'!B507)</f>
        <v/>
      </c>
    </row>
    <row r="509" spans="2:2">
      <c r="B509" s="30" t="str">
        <f>IF('37_P_Ac'!B508="","",'37_P_Ac'!B508)</f>
        <v/>
      </c>
    </row>
    <row r="510" spans="2:2">
      <c r="B510" s="30" t="str">
        <f>IF('37_P_Ac'!B509="","",'37_P_Ac'!B509)</f>
        <v/>
      </c>
    </row>
    <row r="511" spans="2:2">
      <c r="B511" s="30" t="str">
        <f>IF('37_P_Ac'!B510="","",'37_P_Ac'!B510)</f>
        <v/>
      </c>
    </row>
    <row r="512" spans="2:2">
      <c r="B512" s="30" t="str">
        <f>IF('37_P_Ac'!B511="","",'37_P_Ac'!B511)</f>
        <v/>
      </c>
    </row>
    <row r="513" spans="2:2">
      <c r="B513" s="30" t="str">
        <f>IF('37_P_Ac'!B512="","",'37_P_Ac'!B512)</f>
        <v/>
      </c>
    </row>
    <row r="514" spans="2:2">
      <c r="B514" s="30" t="str">
        <f>IF('37_P_Ac'!B513="","",'37_P_Ac'!B513)</f>
        <v/>
      </c>
    </row>
    <row r="515" spans="2:2">
      <c r="B515" s="30" t="str">
        <f>IF('37_P_Ac'!B514="","",'37_P_Ac'!B514)</f>
        <v/>
      </c>
    </row>
    <row r="516" spans="2:2">
      <c r="B516" s="30" t="str">
        <f>IF('37_P_Ac'!B515="","",'37_P_Ac'!B515)</f>
        <v/>
      </c>
    </row>
    <row r="517" spans="2:2">
      <c r="B517" s="30" t="str">
        <f>IF('37_P_Ac'!B516="","",'37_P_Ac'!B516)</f>
        <v/>
      </c>
    </row>
    <row r="518" spans="2:2">
      <c r="B518" s="30" t="str">
        <f>IF('37_P_Ac'!B517="","",'37_P_Ac'!B517)</f>
        <v/>
      </c>
    </row>
    <row r="519" spans="2:2">
      <c r="B519" s="30" t="str">
        <f>IF('37_P_Ac'!B518="","",'37_P_Ac'!B518)</f>
        <v/>
      </c>
    </row>
    <row r="520" spans="2:2">
      <c r="B520" s="30" t="str">
        <f>IF('37_P_Ac'!B519="","",'37_P_Ac'!B519)</f>
        <v/>
      </c>
    </row>
    <row r="521" spans="2:2">
      <c r="B521" s="30" t="str">
        <f>IF('37_P_Ac'!B520="","",'37_P_Ac'!B520)</f>
        <v/>
      </c>
    </row>
    <row r="522" spans="2:2">
      <c r="B522" s="30" t="str">
        <f>IF('37_P_Ac'!B521="","",'37_P_Ac'!B521)</f>
        <v/>
      </c>
    </row>
    <row r="523" spans="2:2">
      <c r="B523" s="30" t="str">
        <f>IF('37_P_Ac'!B522="","",'37_P_Ac'!B522)</f>
        <v/>
      </c>
    </row>
    <row r="524" spans="2:2">
      <c r="B524" s="30" t="str">
        <f>IF('37_P_Ac'!B523="","",'37_P_Ac'!B523)</f>
        <v/>
      </c>
    </row>
    <row r="525" spans="2:2">
      <c r="B525" s="30" t="str">
        <f>IF('37_P_Ac'!B524="","",'37_P_Ac'!B524)</f>
        <v/>
      </c>
    </row>
    <row r="526" spans="2:2">
      <c r="B526" s="30" t="str">
        <f>IF('37_P_Ac'!B525="","",'37_P_Ac'!B525)</f>
        <v/>
      </c>
    </row>
    <row r="527" spans="2:2">
      <c r="B527" s="30" t="str">
        <f>IF('37_P_Ac'!B526="","",'37_P_Ac'!B526)</f>
        <v/>
      </c>
    </row>
    <row r="528" spans="2:2">
      <c r="B528" s="30" t="str">
        <f>IF('37_P_Ac'!B527="","",'37_P_Ac'!B527)</f>
        <v/>
      </c>
    </row>
    <row r="529" spans="2:2">
      <c r="B529" s="30" t="str">
        <f>IF('37_P_Ac'!B528="","",'37_P_Ac'!B528)</f>
        <v/>
      </c>
    </row>
    <row r="530" spans="2:2">
      <c r="B530" s="30" t="str">
        <f>IF('37_P_Ac'!B529="","",'37_P_Ac'!B529)</f>
        <v/>
      </c>
    </row>
    <row r="531" spans="2:2">
      <c r="B531" s="30" t="str">
        <f>IF('37_P_Ac'!B530="","",'37_P_Ac'!B530)</f>
        <v/>
      </c>
    </row>
    <row r="532" spans="2:2">
      <c r="B532" s="30" t="str">
        <f>IF('37_P_Ac'!B531="","",'37_P_Ac'!B531)</f>
        <v/>
      </c>
    </row>
    <row r="533" spans="2:2">
      <c r="B533" s="30" t="str">
        <f>IF('37_P_Ac'!B532="","",'37_P_Ac'!B532)</f>
        <v/>
      </c>
    </row>
    <row r="534" spans="2:2">
      <c r="B534" s="30" t="str">
        <f>IF('37_P_Ac'!B533="","",'37_P_Ac'!B533)</f>
        <v/>
      </c>
    </row>
    <row r="535" spans="2:2">
      <c r="B535" s="30" t="str">
        <f>IF('37_P_Ac'!B534="","",'37_P_Ac'!B534)</f>
        <v/>
      </c>
    </row>
    <row r="536" spans="2:2">
      <c r="B536" s="30" t="str">
        <f>IF('37_P_Ac'!B535="","",'37_P_Ac'!B535)</f>
        <v/>
      </c>
    </row>
    <row r="537" spans="2:2">
      <c r="B537" s="30" t="str">
        <f>IF('37_P_Ac'!B536="","",'37_P_Ac'!B536)</f>
        <v/>
      </c>
    </row>
    <row r="538" spans="2:2">
      <c r="B538" s="30" t="str">
        <f>IF('37_P_Ac'!B537="","",'37_P_Ac'!B537)</f>
        <v/>
      </c>
    </row>
    <row r="539" spans="2:2">
      <c r="B539" s="30" t="str">
        <f>IF('37_P_Ac'!B538="","",'37_P_Ac'!B538)</f>
        <v/>
      </c>
    </row>
    <row r="540" spans="2:2">
      <c r="B540" s="30" t="str">
        <f>IF('37_P_Ac'!B539="","",'37_P_Ac'!B539)</f>
        <v/>
      </c>
    </row>
    <row r="541" spans="2:2">
      <c r="B541" s="30" t="str">
        <f>IF('37_P_Ac'!B540="","",'37_P_Ac'!B540)</f>
        <v/>
      </c>
    </row>
    <row r="542" spans="2:2">
      <c r="B542" s="30" t="str">
        <f>IF('37_P_Ac'!B541="","",'37_P_Ac'!B541)</f>
        <v/>
      </c>
    </row>
    <row r="543" spans="2:2">
      <c r="B543" s="30" t="str">
        <f>IF('37_P_Ac'!B542="","",'37_P_Ac'!B542)</f>
        <v/>
      </c>
    </row>
    <row r="544" spans="2:2">
      <c r="B544" s="30" t="str">
        <f>IF('37_P_Ac'!B543="","",'37_P_Ac'!B543)</f>
        <v/>
      </c>
    </row>
    <row r="545" spans="2:2">
      <c r="B545" s="30" t="str">
        <f>IF('37_P_Ac'!B544="","",'37_P_Ac'!B544)</f>
        <v/>
      </c>
    </row>
    <row r="546" spans="2:2">
      <c r="B546" s="30" t="str">
        <f>IF('37_P_Ac'!B545="","",'37_P_Ac'!B545)</f>
        <v/>
      </c>
    </row>
    <row r="547" spans="2:2">
      <c r="B547" s="30" t="str">
        <f>IF('37_P_Ac'!B546="","",'37_P_Ac'!B546)</f>
        <v/>
      </c>
    </row>
    <row r="548" spans="2:2">
      <c r="B548" s="30" t="str">
        <f>IF('37_P_Ac'!B547="","",'37_P_Ac'!B547)</f>
        <v/>
      </c>
    </row>
    <row r="549" spans="2:2">
      <c r="B549" s="30" t="str">
        <f>IF('37_P_Ac'!B548="","",'37_P_Ac'!B548)</f>
        <v/>
      </c>
    </row>
    <row r="550" spans="2:2">
      <c r="B550" s="30" t="str">
        <f>IF('37_P_Ac'!B549="","",'37_P_Ac'!B549)</f>
        <v/>
      </c>
    </row>
    <row r="551" spans="2:2">
      <c r="B551" s="30" t="str">
        <f>IF('37_P_Ac'!B550="","",'37_P_Ac'!B550)</f>
        <v/>
      </c>
    </row>
    <row r="552" spans="2:2">
      <c r="B552" s="30" t="str">
        <f>IF('37_P_Ac'!B551="","",'37_P_Ac'!B551)</f>
        <v/>
      </c>
    </row>
    <row r="553" spans="2:2">
      <c r="B553" s="30" t="str">
        <f>IF('37_P_Ac'!B552="","",'37_P_Ac'!B552)</f>
        <v/>
      </c>
    </row>
    <row r="554" spans="2:2">
      <c r="B554" s="30" t="str">
        <f>IF('37_P_Ac'!B553="","",'37_P_Ac'!B553)</f>
        <v/>
      </c>
    </row>
    <row r="555" spans="2:2">
      <c r="B555" s="30" t="str">
        <f>IF('37_P_Ac'!B554="","",'37_P_Ac'!B554)</f>
        <v/>
      </c>
    </row>
    <row r="556" spans="2:2">
      <c r="B556" s="30" t="str">
        <f>IF('37_P_Ac'!B555="","",'37_P_Ac'!B555)</f>
        <v/>
      </c>
    </row>
    <row r="557" spans="2:2">
      <c r="B557" s="30" t="str">
        <f>IF('37_P_Ac'!B556="","",'37_P_Ac'!B556)</f>
        <v/>
      </c>
    </row>
    <row r="558" spans="2:2">
      <c r="B558" s="30" t="str">
        <f>IF('37_P_Ac'!B557="","",'37_P_Ac'!B557)</f>
        <v/>
      </c>
    </row>
    <row r="559" spans="2:2">
      <c r="B559" s="30" t="str">
        <f>IF('37_P_Ac'!B558="","",'37_P_Ac'!B558)</f>
        <v/>
      </c>
    </row>
    <row r="560" spans="2:2">
      <c r="B560" s="30" t="str">
        <f>IF('37_P_Ac'!B559="","",'37_P_Ac'!B559)</f>
        <v/>
      </c>
    </row>
    <row r="561" spans="2:2">
      <c r="B561" s="30" t="str">
        <f>IF('37_P_Ac'!B560="","",'37_P_Ac'!B560)</f>
        <v/>
      </c>
    </row>
    <row r="562" spans="2:2">
      <c r="B562" s="30" t="str">
        <f>IF('37_P_Ac'!B561="","",'37_P_Ac'!B561)</f>
        <v/>
      </c>
    </row>
    <row r="563" spans="2:2">
      <c r="B563" s="30" t="str">
        <f>IF('37_P_Ac'!B562="","",'37_P_Ac'!B562)</f>
        <v/>
      </c>
    </row>
    <row r="564" spans="2:2">
      <c r="B564" s="30" t="str">
        <f>IF('37_P_Ac'!B563="","",'37_P_Ac'!B563)</f>
        <v/>
      </c>
    </row>
    <row r="565" spans="2:2">
      <c r="B565" s="30" t="str">
        <f>IF('37_P_Ac'!B564="","",'37_P_Ac'!B564)</f>
        <v/>
      </c>
    </row>
    <row r="566" spans="2:2">
      <c r="B566" s="30" t="str">
        <f>IF('37_P_Ac'!B565="","",'37_P_Ac'!B565)</f>
        <v/>
      </c>
    </row>
    <row r="567" spans="2:2">
      <c r="B567" s="30" t="str">
        <f>IF('37_P_Ac'!B566="","",'37_P_Ac'!B566)</f>
        <v/>
      </c>
    </row>
    <row r="568" spans="2:2">
      <c r="B568" s="30" t="str">
        <f>IF('37_P_Ac'!B567="","",'37_P_Ac'!B567)</f>
        <v/>
      </c>
    </row>
    <row r="569" spans="2:2">
      <c r="B569" s="30" t="str">
        <f>IF('37_P_Ac'!B568="","",'37_P_Ac'!B568)</f>
        <v/>
      </c>
    </row>
    <row r="570" spans="2:2">
      <c r="B570" s="30" t="str">
        <f>IF('37_P_Ac'!B569="","",'37_P_Ac'!B569)</f>
        <v/>
      </c>
    </row>
    <row r="571" spans="2:2">
      <c r="B571" s="30" t="str">
        <f>IF('37_P_Ac'!B570="","",'37_P_Ac'!B570)</f>
        <v/>
      </c>
    </row>
    <row r="572" spans="2:2">
      <c r="B572" s="30" t="str">
        <f>IF('37_P_Ac'!B571="","",'37_P_Ac'!B571)</f>
        <v/>
      </c>
    </row>
    <row r="573" spans="2:2">
      <c r="B573" s="30" t="str">
        <f>IF('37_P_Ac'!B572="","",'37_P_Ac'!B572)</f>
        <v/>
      </c>
    </row>
    <row r="574" spans="2:2">
      <c r="B574" s="30" t="str">
        <f>IF('37_P_Ac'!B573="","",'37_P_Ac'!B573)</f>
        <v/>
      </c>
    </row>
    <row r="575" spans="2:2">
      <c r="B575" s="30" t="str">
        <f>IF('37_P_Ac'!B574="","",'37_P_Ac'!B574)</f>
        <v/>
      </c>
    </row>
    <row r="576" spans="2:2">
      <c r="B576" s="30" t="str">
        <f>IF('37_P_Ac'!B575="","",'37_P_Ac'!B575)</f>
        <v/>
      </c>
    </row>
    <row r="577" spans="2:2">
      <c r="B577" s="30" t="str">
        <f>IF('37_P_Ac'!B576="","",'37_P_Ac'!B576)</f>
        <v/>
      </c>
    </row>
    <row r="578" spans="2:2">
      <c r="B578" s="30" t="str">
        <f>IF('37_P_Ac'!B577="","",'37_P_Ac'!B577)</f>
        <v/>
      </c>
    </row>
    <row r="579" spans="2:2">
      <c r="B579" s="30" t="str">
        <f>IF('37_P_Ac'!B578="","",'37_P_Ac'!B578)</f>
        <v/>
      </c>
    </row>
    <row r="580" spans="2:2">
      <c r="B580" s="30" t="str">
        <f>IF('37_P_Ac'!B579="","",'37_P_Ac'!B579)</f>
        <v/>
      </c>
    </row>
    <row r="581" spans="2:2">
      <c r="B581" s="30" t="str">
        <f>IF('37_P_Ac'!B580="","",'37_P_Ac'!B580)</f>
        <v/>
      </c>
    </row>
    <row r="582" spans="2:2">
      <c r="B582" s="30" t="str">
        <f>IF('37_P_Ac'!B581="","",'37_P_Ac'!B581)</f>
        <v/>
      </c>
    </row>
    <row r="583" spans="2:2">
      <c r="B583" s="30" t="str">
        <f>IF('37_P_Ac'!B582="","",'37_P_Ac'!B582)</f>
        <v/>
      </c>
    </row>
    <row r="584" spans="2:2">
      <c r="B584" s="30" t="str">
        <f>IF('37_P_Ac'!B583="","",'37_P_Ac'!B583)</f>
        <v/>
      </c>
    </row>
    <row r="585" spans="2:2">
      <c r="B585" s="30" t="str">
        <f>IF('37_P_Ac'!B584="","",'37_P_Ac'!B584)</f>
        <v/>
      </c>
    </row>
    <row r="586" spans="2:2">
      <c r="B586" s="30" t="str">
        <f>IF('37_P_Ac'!B585="","",'37_P_Ac'!B585)</f>
        <v/>
      </c>
    </row>
    <row r="587" spans="2:2">
      <c r="B587" s="30" t="str">
        <f>IF('37_P_Ac'!B586="","",'37_P_Ac'!B586)</f>
        <v/>
      </c>
    </row>
    <row r="588" spans="2:2">
      <c r="B588" s="30" t="str">
        <f>IF('37_P_Ac'!B587="","",'37_P_Ac'!B587)</f>
        <v/>
      </c>
    </row>
    <row r="589" spans="2:2">
      <c r="B589" s="30" t="str">
        <f>IF('37_P_Ac'!B588="","",'37_P_Ac'!B588)</f>
        <v/>
      </c>
    </row>
    <row r="590" spans="2:2">
      <c r="B590" s="30" t="str">
        <f>IF('37_P_Ac'!B589="","",'37_P_Ac'!B589)</f>
        <v/>
      </c>
    </row>
    <row r="591" spans="2:2">
      <c r="B591" s="30" t="str">
        <f>IF('37_P_Ac'!B590="","",'37_P_Ac'!B590)</f>
        <v/>
      </c>
    </row>
    <row r="592" spans="2:2">
      <c r="B592" s="30" t="str">
        <f>IF('37_P_Ac'!B591="","",'37_P_Ac'!B591)</f>
        <v/>
      </c>
    </row>
    <row r="593" spans="2:2">
      <c r="B593" s="30" t="str">
        <f>IF('37_P_Ac'!B592="","",'37_P_Ac'!B592)</f>
        <v/>
      </c>
    </row>
    <row r="594" spans="2:2">
      <c r="B594" s="30" t="str">
        <f>IF('37_P_Ac'!B593="","",'37_P_Ac'!B593)</f>
        <v/>
      </c>
    </row>
    <row r="595" spans="2:2">
      <c r="B595" s="30" t="str">
        <f>IF('37_P_Ac'!B594="","",'37_P_Ac'!B594)</f>
        <v/>
      </c>
    </row>
    <row r="596" spans="2:2">
      <c r="B596" s="30" t="str">
        <f>IF('37_P_Ac'!B595="","",'37_P_Ac'!B595)</f>
        <v/>
      </c>
    </row>
    <row r="597" spans="2:2">
      <c r="B597" s="30" t="str">
        <f>IF('37_P_Ac'!B596="","",'37_P_Ac'!B596)</f>
        <v/>
      </c>
    </row>
    <row r="598" spans="2:2">
      <c r="B598" s="30" t="str">
        <f>IF('37_P_Ac'!B597="","",'37_P_Ac'!B597)</f>
        <v/>
      </c>
    </row>
    <row r="599" spans="2:2">
      <c r="B599" s="30" t="str">
        <f>IF('37_P_Ac'!B598="","",'37_P_Ac'!B598)</f>
        <v/>
      </c>
    </row>
    <row r="600" spans="2:2">
      <c r="B600" s="30" t="str">
        <f>IF('37_P_Ac'!B599="","",'37_P_Ac'!B599)</f>
        <v/>
      </c>
    </row>
    <row r="601" spans="2:2">
      <c r="B601" s="30" t="str">
        <f>IF('37_P_Ac'!B600="","",'37_P_Ac'!B600)</f>
        <v/>
      </c>
    </row>
    <row r="602" spans="2:2">
      <c r="B602" s="30" t="str">
        <f>IF('37_P_Ac'!B601="","",'37_P_Ac'!B601)</f>
        <v/>
      </c>
    </row>
    <row r="603" spans="2:2">
      <c r="B603" s="30" t="str">
        <f>IF('37_P_Ac'!B602="","",'37_P_Ac'!B602)</f>
        <v/>
      </c>
    </row>
    <row r="604" spans="2:2">
      <c r="B604" s="30" t="str">
        <f>IF('37_P_Ac'!B603="","",'37_P_Ac'!B603)</f>
        <v/>
      </c>
    </row>
    <row r="605" spans="2:2">
      <c r="B605" s="30" t="str">
        <f>IF('37_P_Ac'!B604="","",'37_P_Ac'!B604)</f>
        <v/>
      </c>
    </row>
    <row r="606" spans="2:2">
      <c r="B606" s="30" t="str">
        <f>IF('37_P_Ac'!B605="","",'37_P_Ac'!B605)</f>
        <v/>
      </c>
    </row>
    <row r="607" spans="2:2">
      <c r="B607" s="30" t="str">
        <f>IF('37_P_Ac'!B606="","",'37_P_Ac'!B606)</f>
        <v/>
      </c>
    </row>
    <row r="608" spans="2:2">
      <c r="B608" s="30" t="str">
        <f>IF('37_P_Ac'!B607="","",'37_P_Ac'!B607)</f>
        <v/>
      </c>
    </row>
    <row r="609" spans="2:2">
      <c r="B609" s="30" t="str">
        <f>IF('37_P_Ac'!B608="","",'37_P_Ac'!B608)</f>
        <v/>
      </c>
    </row>
    <row r="610" spans="2:2">
      <c r="B610" s="30" t="str">
        <f>IF('37_P_Ac'!B609="","",'37_P_Ac'!B609)</f>
        <v/>
      </c>
    </row>
    <row r="611" spans="2:2">
      <c r="B611" s="30" t="str">
        <f>IF('37_P_Ac'!B610="","",'37_P_Ac'!B610)</f>
        <v/>
      </c>
    </row>
    <row r="612" spans="2:2">
      <c r="B612" s="30" t="str">
        <f>IF('37_P_Ac'!B611="","",'37_P_Ac'!B611)</f>
        <v/>
      </c>
    </row>
    <row r="613" spans="2:2">
      <c r="B613" s="30" t="str">
        <f>IF('37_P_Ac'!B612="","",'37_P_Ac'!B612)</f>
        <v/>
      </c>
    </row>
    <row r="614" spans="2:2">
      <c r="B614" s="30" t="str">
        <f>IF('37_P_Ac'!B613="","",'37_P_Ac'!B613)</f>
        <v/>
      </c>
    </row>
    <row r="615" spans="2:2">
      <c r="B615" s="30" t="str">
        <f>IF('37_P_Ac'!B614="","",'37_P_Ac'!B614)</f>
        <v/>
      </c>
    </row>
    <row r="616" spans="2:2">
      <c r="B616" s="30" t="str">
        <f>IF('37_P_Ac'!B615="","",'37_P_Ac'!B615)</f>
        <v/>
      </c>
    </row>
    <row r="617" spans="2:2">
      <c r="B617" s="30" t="str">
        <f>IF('37_P_Ac'!B616="","",'37_P_Ac'!B616)</f>
        <v/>
      </c>
    </row>
    <row r="618" spans="2:2">
      <c r="B618" s="30" t="str">
        <f>IF('37_P_Ac'!B617="","",'37_P_Ac'!B617)</f>
        <v/>
      </c>
    </row>
    <row r="619" spans="2:2">
      <c r="B619" s="30" t="str">
        <f>IF('37_P_Ac'!B618="","",'37_P_Ac'!B618)</f>
        <v/>
      </c>
    </row>
    <row r="620" spans="2:2">
      <c r="B620" s="30" t="str">
        <f>IF('37_P_Ac'!B619="","",'37_P_Ac'!B619)</f>
        <v/>
      </c>
    </row>
    <row r="621" spans="2:2">
      <c r="B621" s="30" t="str">
        <f>IF('37_P_Ac'!B620="","",'37_P_Ac'!B620)</f>
        <v/>
      </c>
    </row>
    <row r="622" spans="2:2">
      <c r="B622" s="30" t="str">
        <f>IF('37_P_Ac'!B621="","",'37_P_Ac'!B621)</f>
        <v/>
      </c>
    </row>
    <row r="623" spans="2:2">
      <c r="B623" s="30" t="str">
        <f>IF('37_P_Ac'!B622="","",'37_P_Ac'!B622)</f>
        <v/>
      </c>
    </row>
    <row r="624" spans="2:2">
      <c r="B624" s="30" t="str">
        <f>IF('37_P_Ac'!B623="","",'37_P_Ac'!B623)</f>
        <v/>
      </c>
    </row>
    <row r="625" spans="2:2">
      <c r="B625" s="30" t="str">
        <f>IF('37_P_Ac'!B624="","",'37_P_Ac'!B624)</f>
        <v/>
      </c>
    </row>
    <row r="626" spans="2:2">
      <c r="B626" s="30" t="str">
        <f>IF('37_P_Ac'!B625="","",'37_P_Ac'!B625)</f>
        <v/>
      </c>
    </row>
    <row r="627" spans="2:2">
      <c r="B627" s="30" t="str">
        <f>IF('37_P_Ac'!B626="","",'37_P_Ac'!B626)</f>
        <v/>
      </c>
    </row>
    <row r="628" spans="2:2">
      <c r="B628" s="30" t="str">
        <f>IF('37_P_Ac'!B627="","",'37_P_Ac'!B627)</f>
        <v/>
      </c>
    </row>
    <row r="629" spans="2:2">
      <c r="B629" s="30" t="str">
        <f>IF('37_P_Ac'!B628="","",'37_P_Ac'!B628)</f>
        <v/>
      </c>
    </row>
    <row r="630" spans="2:2">
      <c r="B630" s="30" t="str">
        <f>IF('37_P_Ac'!B629="","",'37_P_Ac'!B629)</f>
        <v/>
      </c>
    </row>
    <row r="631" spans="2:2">
      <c r="B631" s="30" t="str">
        <f>IF('37_P_Ac'!B630="","",'37_P_Ac'!B630)</f>
        <v/>
      </c>
    </row>
    <row r="632" spans="2:2">
      <c r="B632" s="30" t="str">
        <f>IF('37_P_Ac'!B631="","",'37_P_Ac'!B631)</f>
        <v/>
      </c>
    </row>
    <row r="633" spans="2:2">
      <c r="B633" s="30" t="str">
        <f>IF('37_P_Ac'!B632="","",'37_P_Ac'!B632)</f>
        <v/>
      </c>
    </row>
    <row r="634" spans="2:2">
      <c r="B634" s="30" t="str">
        <f>IF('37_P_Ac'!B633="","",'37_P_Ac'!B633)</f>
        <v/>
      </c>
    </row>
    <row r="635" spans="2:2">
      <c r="B635" s="30" t="str">
        <f>IF('37_P_Ac'!B634="","",'37_P_Ac'!B634)</f>
        <v/>
      </c>
    </row>
    <row r="636" spans="2:2">
      <c r="B636" s="30" t="str">
        <f>IF('37_P_Ac'!B635="","",'37_P_Ac'!B635)</f>
        <v/>
      </c>
    </row>
    <row r="637" spans="2:2">
      <c r="B637" s="30" t="str">
        <f>IF('37_P_Ac'!B636="","",'37_P_Ac'!B636)</f>
        <v/>
      </c>
    </row>
    <row r="638" spans="2:2">
      <c r="B638" s="30" t="str">
        <f>IF('37_P_Ac'!B637="","",'37_P_Ac'!B637)</f>
        <v/>
      </c>
    </row>
    <row r="639" spans="2:2">
      <c r="B639" s="30" t="str">
        <f>IF('37_P_Ac'!B638="","",'37_P_Ac'!B638)</f>
        <v/>
      </c>
    </row>
    <row r="640" spans="2:2">
      <c r="B640" s="30" t="str">
        <f>IF('37_P_Ac'!B639="","",'37_P_Ac'!B639)</f>
        <v/>
      </c>
    </row>
    <row r="641" spans="2:2">
      <c r="B641" s="30" t="str">
        <f>IF('37_P_Ac'!B640="","",'37_P_Ac'!B640)</f>
        <v/>
      </c>
    </row>
    <row r="642" spans="2:2">
      <c r="B642" s="30" t="str">
        <f>IF('37_P_Ac'!B641="","",'37_P_Ac'!B641)</f>
        <v/>
      </c>
    </row>
    <row r="643" spans="2:2">
      <c r="B643" s="30" t="str">
        <f>IF('37_P_Ac'!B642="","",'37_P_Ac'!B642)</f>
        <v/>
      </c>
    </row>
    <row r="644" spans="2:2">
      <c r="B644" s="30" t="str">
        <f>IF('37_P_Ac'!B643="","",'37_P_Ac'!B643)</f>
        <v/>
      </c>
    </row>
    <row r="645" spans="2:2">
      <c r="B645" s="30" t="str">
        <f>IF('37_P_Ac'!B644="","",'37_P_Ac'!B644)</f>
        <v/>
      </c>
    </row>
    <row r="646" spans="2:2">
      <c r="B646" s="30" t="str">
        <f>IF('37_P_Ac'!B645="","",'37_P_Ac'!B645)</f>
        <v/>
      </c>
    </row>
    <row r="647" spans="2:2">
      <c r="B647" s="30" t="str">
        <f>IF('37_P_Ac'!B646="","",'37_P_Ac'!B646)</f>
        <v/>
      </c>
    </row>
    <row r="648" spans="2:2">
      <c r="B648" s="30" t="str">
        <f>IF('37_P_Ac'!B647="","",'37_P_Ac'!B647)</f>
        <v/>
      </c>
    </row>
    <row r="649" spans="2:2">
      <c r="B649" s="30" t="str">
        <f>IF('37_P_Ac'!B648="","",'37_P_Ac'!B648)</f>
        <v/>
      </c>
    </row>
    <row r="650" spans="2:2">
      <c r="B650" s="30" t="str">
        <f>IF('37_P_Ac'!B649="","",'37_P_Ac'!B649)</f>
        <v/>
      </c>
    </row>
    <row r="651" spans="2:2">
      <c r="B651" s="30" t="str">
        <f>IF('37_P_Ac'!B650="","",'37_P_Ac'!B650)</f>
        <v/>
      </c>
    </row>
    <row r="652" spans="2:2">
      <c r="B652" s="30" t="str">
        <f>IF('37_P_Ac'!B651="","",'37_P_Ac'!B651)</f>
        <v/>
      </c>
    </row>
    <row r="653" spans="2:2">
      <c r="B653" s="30" t="str">
        <f>IF('37_P_Ac'!B652="","",'37_P_Ac'!B652)</f>
        <v/>
      </c>
    </row>
    <row r="654" spans="2:2">
      <c r="B654" s="30" t="str">
        <f>IF('37_P_Ac'!B653="","",'37_P_Ac'!B653)</f>
        <v/>
      </c>
    </row>
    <row r="655" spans="2:2">
      <c r="B655" s="30" t="str">
        <f>IF('37_P_Ac'!B654="","",'37_P_Ac'!B654)</f>
        <v/>
      </c>
    </row>
    <row r="656" spans="2:2">
      <c r="B656" s="30" t="str">
        <f>IF('37_P_Ac'!B655="","",'37_P_Ac'!B655)</f>
        <v/>
      </c>
    </row>
    <row r="657" spans="2:2">
      <c r="B657" s="30" t="str">
        <f>IF('37_P_Ac'!B656="","",'37_P_Ac'!B656)</f>
        <v/>
      </c>
    </row>
    <row r="658" spans="2:2">
      <c r="B658" s="30" t="str">
        <f>IF('37_P_Ac'!B657="","",'37_P_Ac'!B657)</f>
        <v/>
      </c>
    </row>
    <row r="659" spans="2:2">
      <c r="B659" s="30" t="str">
        <f>IF('37_P_Ac'!B658="","",'37_P_Ac'!B658)</f>
        <v/>
      </c>
    </row>
    <row r="660" spans="2:2">
      <c r="B660" s="30" t="str">
        <f>IF('37_P_Ac'!B659="","",'37_P_Ac'!B659)</f>
        <v/>
      </c>
    </row>
    <row r="661" spans="2:2">
      <c r="B661" s="30" t="str">
        <f>IF('37_P_Ac'!B660="","",'37_P_Ac'!B660)</f>
        <v/>
      </c>
    </row>
    <row r="662" spans="2:2">
      <c r="B662" s="30" t="str">
        <f>IF('37_P_Ac'!B661="","",'37_P_Ac'!B661)</f>
        <v/>
      </c>
    </row>
    <row r="663" spans="2:2">
      <c r="B663" s="30" t="str">
        <f>IF('37_P_Ac'!B662="","",'37_P_Ac'!B662)</f>
        <v/>
      </c>
    </row>
    <row r="664" spans="2:2">
      <c r="B664" s="30" t="str">
        <f>IF('37_P_Ac'!B663="","",'37_P_Ac'!B663)</f>
        <v/>
      </c>
    </row>
    <row r="665" spans="2:2">
      <c r="B665" s="30" t="str">
        <f>IF('37_P_Ac'!B664="","",'37_P_Ac'!B664)</f>
        <v/>
      </c>
    </row>
    <row r="666" spans="2:2">
      <c r="B666" s="30" t="str">
        <f>IF('37_P_Ac'!B665="","",'37_P_Ac'!B665)</f>
        <v/>
      </c>
    </row>
    <row r="667" spans="2:2">
      <c r="B667" s="30" t="str">
        <f>IF('37_P_Ac'!B666="","",'37_P_Ac'!B666)</f>
        <v/>
      </c>
    </row>
    <row r="668" spans="2:2">
      <c r="B668" s="30" t="str">
        <f>IF('37_P_Ac'!B667="","",'37_P_Ac'!B667)</f>
        <v/>
      </c>
    </row>
    <row r="669" spans="2:2">
      <c r="B669" s="30" t="str">
        <f>IF('37_P_Ac'!B668="","",'37_P_Ac'!B668)</f>
        <v/>
      </c>
    </row>
    <row r="670" spans="2:2">
      <c r="B670" s="30" t="str">
        <f>IF('37_P_Ac'!B669="","",'37_P_Ac'!B669)</f>
        <v/>
      </c>
    </row>
    <row r="671" spans="2:2">
      <c r="B671" s="30" t="str">
        <f>IF('37_P_Ac'!B670="","",'37_P_Ac'!B670)</f>
        <v/>
      </c>
    </row>
    <row r="672" spans="2:2">
      <c r="B672" s="30" t="str">
        <f>IF('37_P_Ac'!B671="","",'37_P_Ac'!B671)</f>
        <v/>
      </c>
    </row>
    <row r="673" spans="2:2">
      <c r="B673" s="30" t="str">
        <f>IF('37_P_Ac'!B672="","",'37_P_Ac'!B672)</f>
        <v/>
      </c>
    </row>
    <row r="674" spans="2:2">
      <c r="B674" s="30" t="str">
        <f>IF('37_P_Ac'!B673="","",'37_P_Ac'!B673)</f>
        <v/>
      </c>
    </row>
    <row r="675" spans="2:2">
      <c r="B675" s="30" t="str">
        <f>IF('37_P_Ac'!B674="","",'37_P_Ac'!B674)</f>
        <v/>
      </c>
    </row>
    <row r="676" spans="2:2">
      <c r="B676" s="30" t="str">
        <f>IF('37_P_Ac'!B675="","",'37_P_Ac'!B675)</f>
        <v/>
      </c>
    </row>
    <row r="677" spans="2:2">
      <c r="B677" s="30" t="str">
        <f>IF('37_P_Ac'!B676="","",'37_P_Ac'!B676)</f>
        <v/>
      </c>
    </row>
    <row r="678" spans="2:2">
      <c r="B678" s="30" t="str">
        <f>IF('37_P_Ac'!B677="","",'37_P_Ac'!B677)</f>
        <v/>
      </c>
    </row>
    <row r="679" spans="2:2">
      <c r="B679" s="30" t="str">
        <f>IF('37_P_Ac'!B678="","",'37_P_Ac'!B678)</f>
        <v/>
      </c>
    </row>
    <row r="680" spans="2:2">
      <c r="B680" s="30" t="str">
        <f>IF('37_P_Ac'!B679="","",'37_P_Ac'!B679)</f>
        <v/>
      </c>
    </row>
    <row r="681" spans="2:2">
      <c r="B681" s="30" t="str">
        <f>IF('37_P_Ac'!B680="","",'37_P_Ac'!B680)</f>
        <v/>
      </c>
    </row>
    <row r="682" spans="2:2">
      <c r="B682" s="30" t="str">
        <f>IF('37_P_Ac'!B681="","",'37_P_Ac'!B681)</f>
        <v/>
      </c>
    </row>
    <row r="683" spans="2:2">
      <c r="B683" s="30" t="str">
        <f>IF('37_P_Ac'!B682="","",'37_P_Ac'!B682)</f>
        <v/>
      </c>
    </row>
    <row r="684" spans="2:2">
      <c r="B684" s="30" t="str">
        <f>IF('37_P_Ac'!B683="","",'37_P_Ac'!B683)</f>
        <v/>
      </c>
    </row>
    <row r="685" spans="2:2">
      <c r="B685" s="30" t="str">
        <f>IF('37_P_Ac'!B684="","",'37_P_Ac'!B684)</f>
        <v/>
      </c>
    </row>
    <row r="686" spans="2:2">
      <c r="B686" s="30" t="str">
        <f>IF('37_P_Ac'!B685="","",'37_P_Ac'!B685)</f>
        <v/>
      </c>
    </row>
    <row r="687" spans="2:2">
      <c r="B687" s="30" t="str">
        <f>IF('37_P_Ac'!B686="","",'37_P_Ac'!B686)</f>
        <v/>
      </c>
    </row>
    <row r="688" spans="2:2">
      <c r="B688" s="30" t="str">
        <f>IF('37_P_Ac'!B687="","",'37_P_Ac'!B687)</f>
        <v/>
      </c>
    </row>
    <row r="689" spans="2:2">
      <c r="B689" s="30" t="str">
        <f>IF('37_P_Ac'!B688="","",'37_P_Ac'!B688)</f>
        <v/>
      </c>
    </row>
    <row r="690" spans="2:2">
      <c r="B690" s="30" t="str">
        <f>IF('37_P_Ac'!B689="","",'37_P_Ac'!B689)</f>
        <v/>
      </c>
    </row>
    <row r="691" spans="2:2">
      <c r="B691" s="30" t="str">
        <f>IF('37_P_Ac'!B690="","",'37_P_Ac'!B690)</f>
        <v/>
      </c>
    </row>
    <row r="692" spans="2:2">
      <c r="B692" s="30" t="str">
        <f>IF('37_P_Ac'!B691="","",'37_P_Ac'!B691)</f>
        <v/>
      </c>
    </row>
    <row r="693" spans="2:2">
      <c r="B693" s="30" t="str">
        <f>IF('37_P_Ac'!B692="","",'37_P_Ac'!B692)</f>
        <v/>
      </c>
    </row>
    <row r="694" spans="2:2">
      <c r="B694" s="30" t="str">
        <f>IF('37_P_Ac'!B693="","",'37_P_Ac'!B693)</f>
        <v/>
      </c>
    </row>
    <row r="695" spans="2:2">
      <c r="B695" s="30" t="str">
        <f>IF('37_P_Ac'!B694="","",'37_P_Ac'!B694)</f>
        <v/>
      </c>
    </row>
    <row r="696" spans="2:2">
      <c r="B696" s="30" t="str">
        <f>IF('37_P_Ac'!B695="","",'37_P_Ac'!B695)</f>
        <v/>
      </c>
    </row>
    <row r="697" spans="2:2">
      <c r="B697" s="30" t="str">
        <f>IF('37_P_Ac'!B696="","",'37_P_Ac'!B696)</f>
        <v/>
      </c>
    </row>
    <row r="698" spans="2:2">
      <c r="B698" s="30" t="str">
        <f>IF('37_P_Ac'!B697="","",'37_P_Ac'!B697)</f>
        <v/>
      </c>
    </row>
    <row r="699" spans="2:2">
      <c r="B699" s="30" t="str">
        <f>IF('37_P_Ac'!B698="","",'37_P_Ac'!B698)</f>
        <v/>
      </c>
    </row>
    <row r="700" spans="2:2">
      <c r="B700" s="30" t="str">
        <f>IF('37_P_Ac'!B699="","",'37_P_Ac'!B699)</f>
        <v/>
      </c>
    </row>
    <row r="701" spans="2:2">
      <c r="B701" s="30" t="str">
        <f>IF('37_P_Ac'!B700="","",'37_P_Ac'!B700)</f>
        <v/>
      </c>
    </row>
    <row r="702" spans="2:2">
      <c r="B702" s="30" t="str">
        <f>IF('37_P_Ac'!B701="","",'37_P_Ac'!B701)</f>
        <v/>
      </c>
    </row>
    <row r="703" spans="2:2">
      <c r="B703" s="30" t="str">
        <f>IF('37_P_Ac'!B702="","",'37_P_Ac'!B702)</f>
        <v/>
      </c>
    </row>
    <row r="704" spans="2:2">
      <c r="B704" s="30" t="str">
        <f>IF('37_P_Ac'!B703="","",'37_P_Ac'!B703)</f>
        <v/>
      </c>
    </row>
    <row r="705" spans="2:2">
      <c r="B705" s="30" t="str">
        <f>IF('37_P_Ac'!B704="","",'37_P_Ac'!B704)</f>
        <v/>
      </c>
    </row>
    <row r="706" spans="2:2">
      <c r="B706" s="30" t="str">
        <f>IF('37_P_Ac'!B705="","",'37_P_Ac'!B705)</f>
        <v/>
      </c>
    </row>
    <row r="707" spans="2:2">
      <c r="B707" s="30" t="str">
        <f>IF('37_P_Ac'!B706="","",'37_P_Ac'!B706)</f>
        <v/>
      </c>
    </row>
    <row r="708" spans="2:2">
      <c r="B708" s="30" t="str">
        <f>IF('37_P_Ac'!B707="","",'37_P_Ac'!B707)</f>
        <v/>
      </c>
    </row>
    <row r="709" spans="2:2">
      <c r="B709" s="30" t="str">
        <f>IF('37_P_Ac'!B708="","",'37_P_Ac'!B708)</f>
        <v/>
      </c>
    </row>
    <row r="710" spans="2:2">
      <c r="B710" s="30" t="str">
        <f>IF('37_P_Ac'!B709="","",'37_P_Ac'!B709)</f>
        <v/>
      </c>
    </row>
    <row r="711" spans="2:2">
      <c r="B711" s="30" t="str">
        <f>IF('37_P_Ac'!B710="","",'37_P_Ac'!B710)</f>
        <v/>
      </c>
    </row>
    <row r="712" spans="2:2">
      <c r="B712" s="30" t="str">
        <f>IF('37_P_Ac'!B711="","",'37_P_Ac'!B711)</f>
        <v/>
      </c>
    </row>
    <row r="713" spans="2:2">
      <c r="B713" s="30" t="str">
        <f>IF('37_P_Ac'!B712="","",'37_P_Ac'!B712)</f>
        <v/>
      </c>
    </row>
    <row r="714" spans="2:2">
      <c r="B714" s="30" t="str">
        <f>IF('37_P_Ac'!B713="","",'37_P_Ac'!B713)</f>
        <v/>
      </c>
    </row>
    <row r="715" spans="2:2">
      <c r="B715" s="30" t="str">
        <f>IF('37_P_Ac'!B714="","",'37_P_Ac'!B714)</f>
        <v/>
      </c>
    </row>
    <row r="716" spans="2:2">
      <c r="B716" s="30" t="str">
        <f>IF('37_P_Ac'!B715="","",'37_P_Ac'!B715)</f>
        <v/>
      </c>
    </row>
    <row r="717" spans="2:2">
      <c r="B717" s="30" t="str">
        <f>IF('37_P_Ac'!B716="","",'37_P_Ac'!B716)</f>
        <v/>
      </c>
    </row>
    <row r="718" spans="2:2">
      <c r="B718" s="30" t="str">
        <f>IF('37_P_Ac'!B717="","",'37_P_Ac'!B717)</f>
        <v/>
      </c>
    </row>
    <row r="719" spans="2:2">
      <c r="B719" s="30" t="str">
        <f>IF('37_P_Ac'!B718="","",'37_P_Ac'!B718)</f>
        <v/>
      </c>
    </row>
    <row r="720" spans="2:2">
      <c r="B720" s="30" t="str">
        <f>IF('37_P_Ac'!B719="","",'37_P_Ac'!B719)</f>
        <v/>
      </c>
    </row>
    <row r="721" spans="2:2">
      <c r="B721" s="30" t="str">
        <f>IF('37_P_Ac'!B720="","",'37_P_Ac'!B720)</f>
        <v/>
      </c>
    </row>
    <row r="722" spans="2:2">
      <c r="B722" s="30" t="str">
        <f>IF('37_P_Ac'!B721="","",'37_P_Ac'!B721)</f>
        <v/>
      </c>
    </row>
    <row r="723" spans="2:2">
      <c r="B723" s="30" t="str">
        <f>IF('37_P_Ac'!B722="","",'37_P_Ac'!B722)</f>
        <v/>
      </c>
    </row>
    <row r="724" spans="2:2">
      <c r="B724" s="30" t="str">
        <f>IF('37_P_Ac'!B723="","",'37_P_Ac'!B723)</f>
        <v/>
      </c>
    </row>
    <row r="725" spans="2:2">
      <c r="B725" s="30" t="str">
        <f>IF('37_P_Ac'!B724="","",'37_P_Ac'!B724)</f>
        <v/>
      </c>
    </row>
    <row r="726" spans="2:2">
      <c r="B726" s="30" t="str">
        <f>IF('37_P_Ac'!B725="","",'37_P_Ac'!B725)</f>
        <v/>
      </c>
    </row>
    <row r="727" spans="2:2">
      <c r="B727" s="30" t="str">
        <f>IF('37_P_Ac'!B726="","",'37_P_Ac'!B726)</f>
        <v/>
      </c>
    </row>
    <row r="728" spans="2:2">
      <c r="B728" s="30" t="str">
        <f>IF('37_P_Ac'!B727="","",'37_P_Ac'!B727)</f>
        <v/>
      </c>
    </row>
    <row r="729" spans="2:2">
      <c r="B729" s="30" t="str">
        <f>IF('37_P_Ac'!B728="","",'37_P_Ac'!B728)</f>
        <v/>
      </c>
    </row>
    <row r="730" spans="2:2">
      <c r="B730" s="30" t="str">
        <f>IF('37_P_Ac'!B729="","",'37_P_Ac'!B729)</f>
        <v/>
      </c>
    </row>
    <row r="731" spans="2:2">
      <c r="B731" s="30" t="str">
        <f>IF('37_P_Ac'!B730="","",'37_P_Ac'!B730)</f>
        <v/>
      </c>
    </row>
    <row r="732" spans="2:2">
      <c r="B732" s="30" t="str">
        <f>IF('37_P_Ac'!B731="","",'37_P_Ac'!B731)</f>
        <v/>
      </c>
    </row>
    <row r="733" spans="2:2">
      <c r="B733" s="30" t="str">
        <f>IF('37_P_Ac'!B732="","",'37_P_Ac'!B732)</f>
        <v/>
      </c>
    </row>
    <row r="734" spans="2:2">
      <c r="B734" s="30" t="str">
        <f>IF('37_P_Ac'!B733="","",'37_P_Ac'!B733)</f>
        <v/>
      </c>
    </row>
    <row r="735" spans="2:2">
      <c r="B735" s="30" t="str">
        <f>IF('37_P_Ac'!B734="","",'37_P_Ac'!B734)</f>
        <v/>
      </c>
    </row>
    <row r="736" spans="2:2">
      <c r="B736" s="30" t="str">
        <f>IF('37_P_Ac'!B735="","",'37_P_Ac'!B735)</f>
        <v/>
      </c>
    </row>
    <row r="737" spans="2:2">
      <c r="B737" s="30" t="str">
        <f>IF('37_P_Ac'!B736="","",'37_P_Ac'!B736)</f>
        <v/>
      </c>
    </row>
    <row r="738" spans="2:2">
      <c r="B738" s="30" t="str">
        <f>IF('37_P_Ac'!B737="","",'37_P_Ac'!B737)</f>
        <v/>
      </c>
    </row>
    <row r="739" spans="2:2">
      <c r="B739" s="30" t="str">
        <f>IF('37_P_Ac'!B738="","",'37_P_Ac'!B738)</f>
        <v/>
      </c>
    </row>
    <row r="740" spans="2:2">
      <c r="B740" s="30" t="str">
        <f>IF('37_P_Ac'!B739="","",'37_P_Ac'!B739)</f>
        <v/>
      </c>
    </row>
    <row r="741" spans="2:2">
      <c r="B741" s="30" t="str">
        <f>IF('37_P_Ac'!B740="","",'37_P_Ac'!B740)</f>
        <v/>
      </c>
    </row>
    <row r="742" spans="2:2">
      <c r="B742" s="30" t="str">
        <f>IF('37_P_Ac'!B741="","",'37_P_Ac'!B741)</f>
        <v/>
      </c>
    </row>
    <row r="743" spans="2:2">
      <c r="B743" s="30" t="str">
        <f>IF('37_P_Ac'!B742="","",'37_P_Ac'!B742)</f>
        <v/>
      </c>
    </row>
    <row r="744" spans="2:2">
      <c r="B744" s="30" t="str">
        <f>IF('37_P_Ac'!B743="","",'37_P_Ac'!B743)</f>
        <v/>
      </c>
    </row>
    <row r="745" spans="2:2">
      <c r="B745" s="30" t="str">
        <f>IF('37_P_Ac'!B744="","",'37_P_Ac'!B744)</f>
        <v/>
      </c>
    </row>
    <row r="746" spans="2:2">
      <c r="B746" s="30" t="str">
        <f>IF('37_P_Ac'!B745="","",'37_P_Ac'!B745)</f>
        <v/>
      </c>
    </row>
    <row r="747" spans="2:2">
      <c r="B747" s="30" t="str">
        <f>IF('37_P_Ac'!B746="","",'37_P_Ac'!B746)</f>
        <v/>
      </c>
    </row>
    <row r="748" spans="2:2">
      <c r="B748" s="30" t="str">
        <f>IF('37_P_Ac'!B747="","",'37_P_Ac'!B747)</f>
        <v/>
      </c>
    </row>
    <row r="749" spans="2:2">
      <c r="B749" s="30" t="str">
        <f>IF('37_P_Ac'!B748="","",'37_P_Ac'!B748)</f>
        <v/>
      </c>
    </row>
    <row r="750" spans="2:2">
      <c r="B750" s="30" t="str">
        <f>IF('37_P_Ac'!B749="","",'37_P_Ac'!B749)</f>
        <v/>
      </c>
    </row>
    <row r="751" spans="2:2">
      <c r="B751" s="30" t="str">
        <f>IF('37_P_Ac'!B750="","",'37_P_Ac'!B750)</f>
        <v/>
      </c>
    </row>
    <row r="752" spans="2:2">
      <c r="B752" s="30" t="str">
        <f>IF('37_P_Ac'!B751="","",'37_P_Ac'!B751)</f>
        <v/>
      </c>
    </row>
    <row r="753" spans="2:2">
      <c r="B753" s="30" t="str">
        <f>IF('37_P_Ac'!B752="","",'37_P_Ac'!B752)</f>
        <v/>
      </c>
    </row>
    <row r="754" spans="2:2">
      <c r="B754" s="30" t="str">
        <f>IF('37_P_Ac'!B753="","",'37_P_Ac'!B753)</f>
        <v/>
      </c>
    </row>
    <row r="755" spans="2:2">
      <c r="B755" s="30" t="str">
        <f>IF('37_P_Ac'!B754="","",'37_P_Ac'!B754)</f>
        <v/>
      </c>
    </row>
    <row r="756" spans="2:2">
      <c r="B756" s="30" t="str">
        <f>IF('37_P_Ac'!B755="","",'37_P_Ac'!B755)</f>
        <v/>
      </c>
    </row>
    <row r="757" spans="2:2">
      <c r="B757" s="30" t="str">
        <f>IF('37_P_Ac'!B756="","",'37_P_Ac'!B756)</f>
        <v/>
      </c>
    </row>
    <row r="758" spans="2:2">
      <c r="B758" s="30" t="str">
        <f>IF('37_P_Ac'!B757="","",'37_P_Ac'!B757)</f>
        <v/>
      </c>
    </row>
    <row r="759" spans="2:2">
      <c r="B759" s="30" t="str">
        <f>IF('37_P_Ac'!B758="","",'37_P_Ac'!B758)</f>
        <v/>
      </c>
    </row>
    <row r="760" spans="2:2">
      <c r="B760" s="30" t="str">
        <f>IF('37_P_Ac'!B759="","",'37_P_Ac'!B759)</f>
        <v/>
      </c>
    </row>
    <row r="761" spans="2:2">
      <c r="B761" s="30" t="str">
        <f>IF('37_P_Ac'!B760="","",'37_P_Ac'!B760)</f>
        <v/>
      </c>
    </row>
    <row r="762" spans="2:2">
      <c r="B762" s="30" t="str">
        <f>IF('37_P_Ac'!B761="","",'37_P_Ac'!B761)</f>
        <v/>
      </c>
    </row>
    <row r="763" spans="2:2">
      <c r="B763" s="30" t="str">
        <f>IF('37_P_Ac'!B762="","",'37_P_Ac'!B762)</f>
        <v/>
      </c>
    </row>
    <row r="764" spans="2:2">
      <c r="B764" s="30" t="str">
        <f>IF('37_P_Ac'!B763="","",'37_P_Ac'!B763)</f>
        <v/>
      </c>
    </row>
    <row r="765" spans="2:2">
      <c r="B765" s="30" t="str">
        <f>IF('37_P_Ac'!B764="","",'37_P_Ac'!B764)</f>
        <v/>
      </c>
    </row>
    <row r="766" spans="2:2">
      <c r="B766" s="30" t="str">
        <f>IF('37_P_Ac'!B765="","",'37_P_Ac'!B765)</f>
        <v/>
      </c>
    </row>
    <row r="767" spans="2:2">
      <c r="B767" s="30" t="str">
        <f>IF('37_P_Ac'!B766="","",'37_P_Ac'!B766)</f>
        <v/>
      </c>
    </row>
    <row r="768" spans="2:2">
      <c r="B768" s="30" t="str">
        <f>IF('37_P_Ac'!B767="","",'37_P_Ac'!B767)</f>
        <v/>
      </c>
    </row>
    <row r="769" spans="2:2">
      <c r="B769" s="30" t="str">
        <f>IF('37_P_Ac'!B768="","",'37_P_Ac'!B768)</f>
        <v/>
      </c>
    </row>
    <row r="770" spans="2:2">
      <c r="B770" s="30" t="str">
        <f>IF('37_P_Ac'!B769="","",'37_P_Ac'!B769)</f>
        <v/>
      </c>
    </row>
    <row r="771" spans="2:2">
      <c r="B771" s="30" t="str">
        <f>IF('37_P_Ac'!B770="","",'37_P_Ac'!B770)</f>
        <v/>
      </c>
    </row>
    <row r="772" spans="2:2">
      <c r="B772" s="30" t="str">
        <f>IF('37_P_Ac'!B771="","",'37_P_Ac'!B771)</f>
        <v/>
      </c>
    </row>
    <row r="773" spans="2:2">
      <c r="B773" s="30" t="str">
        <f>IF('37_P_Ac'!B772="","",'37_P_Ac'!B772)</f>
        <v/>
      </c>
    </row>
    <row r="774" spans="2:2">
      <c r="B774" s="30" t="str">
        <f>IF('37_P_Ac'!B773="","",'37_P_Ac'!B773)</f>
        <v/>
      </c>
    </row>
    <row r="775" spans="2:2">
      <c r="B775" s="30" t="str">
        <f>IF('37_P_Ac'!B774="","",'37_P_Ac'!B774)</f>
        <v/>
      </c>
    </row>
    <row r="776" spans="2:2">
      <c r="B776" s="30" t="str">
        <f>IF('37_P_Ac'!B775="","",'37_P_Ac'!B775)</f>
        <v/>
      </c>
    </row>
    <row r="777" spans="2:2">
      <c r="B777" s="30" t="str">
        <f>IF('37_P_Ac'!B776="","",'37_P_Ac'!B776)</f>
        <v/>
      </c>
    </row>
    <row r="778" spans="2:2">
      <c r="B778" s="30" t="str">
        <f>IF('37_P_Ac'!B777="","",'37_P_Ac'!B777)</f>
        <v/>
      </c>
    </row>
    <row r="779" spans="2:2">
      <c r="B779" s="30" t="str">
        <f>IF('37_P_Ac'!B778="","",'37_P_Ac'!B778)</f>
        <v/>
      </c>
    </row>
    <row r="780" spans="2:2">
      <c r="B780" s="30" t="str">
        <f>IF('37_P_Ac'!B779="","",'37_P_Ac'!B779)</f>
        <v/>
      </c>
    </row>
    <row r="781" spans="2:2">
      <c r="B781" s="30" t="str">
        <f>IF('37_P_Ac'!B780="","",'37_P_Ac'!B780)</f>
        <v/>
      </c>
    </row>
    <row r="782" spans="2:2">
      <c r="B782" s="30" t="str">
        <f>IF('37_P_Ac'!B781="","",'37_P_Ac'!B781)</f>
        <v/>
      </c>
    </row>
    <row r="783" spans="2:2">
      <c r="B783" s="30" t="str">
        <f>IF('37_P_Ac'!B782="","",'37_P_Ac'!B782)</f>
        <v/>
      </c>
    </row>
    <row r="784" spans="2:2">
      <c r="B784" s="30" t="str">
        <f>IF('37_P_Ac'!B783="","",'37_P_Ac'!B783)</f>
        <v/>
      </c>
    </row>
    <row r="785" spans="2:2">
      <c r="B785" s="30" t="str">
        <f>IF('37_P_Ac'!B784="","",'37_P_Ac'!B784)</f>
        <v/>
      </c>
    </row>
    <row r="786" spans="2:2">
      <c r="B786" s="30" t="str">
        <f>IF('37_P_Ac'!B785="","",'37_P_Ac'!B785)</f>
        <v/>
      </c>
    </row>
    <row r="787" spans="2:2">
      <c r="B787" s="30" t="str">
        <f>IF('37_P_Ac'!B786="","",'37_P_Ac'!B786)</f>
        <v/>
      </c>
    </row>
    <row r="788" spans="2:2">
      <c r="B788" s="30" t="str">
        <f>IF('37_P_Ac'!B787="","",'37_P_Ac'!B787)</f>
        <v/>
      </c>
    </row>
    <row r="789" spans="2:2">
      <c r="B789" s="30" t="str">
        <f>IF('37_P_Ac'!B788="","",'37_P_Ac'!B788)</f>
        <v/>
      </c>
    </row>
    <row r="790" spans="2:2">
      <c r="B790" s="30" t="str">
        <f>IF('37_P_Ac'!B789="","",'37_P_Ac'!B789)</f>
        <v/>
      </c>
    </row>
    <row r="791" spans="2:2">
      <c r="B791" s="30" t="str">
        <f>IF('37_P_Ac'!B790="","",'37_P_Ac'!B790)</f>
        <v/>
      </c>
    </row>
    <row r="792" spans="2:2">
      <c r="B792" s="30" t="str">
        <f>IF('37_P_Ac'!B791="","",'37_P_Ac'!B791)</f>
        <v/>
      </c>
    </row>
    <row r="793" spans="2:2">
      <c r="B793" s="30" t="str">
        <f>IF('37_P_Ac'!B792="","",'37_P_Ac'!B792)</f>
        <v/>
      </c>
    </row>
    <row r="794" spans="2:2">
      <c r="B794" s="30" t="str">
        <f>IF('37_P_Ac'!B793="","",'37_P_Ac'!B793)</f>
        <v/>
      </c>
    </row>
    <row r="795" spans="2:2">
      <c r="B795" s="30" t="str">
        <f>IF('37_P_Ac'!B794="","",'37_P_Ac'!B794)</f>
        <v/>
      </c>
    </row>
    <row r="796" spans="2:2">
      <c r="B796" s="30" t="str">
        <f>IF('37_P_Ac'!B795="","",'37_P_Ac'!B795)</f>
        <v/>
      </c>
    </row>
    <row r="797" spans="2:2">
      <c r="B797" s="30" t="str">
        <f>IF('37_P_Ac'!B796="","",'37_P_Ac'!B796)</f>
        <v/>
      </c>
    </row>
    <row r="798" spans="2:2">
      <c r="B798" s="30" t="str">
        <f>IF('37_P_Ac'!B797="","",'37_P_Ac'!B797)</f>
        <v/>
      </c>
    </row>
    <row r="799" spans="2:2">
      <c r="B799" s="30" t="str">
        <f>IF('37_P_Ac'!B798="","",'37_P_Ac'!B798)</f>
        <v/>
      </c>
    </row>
    <row r="800" spans="2:2">
      <c r="B800" s="30" t="str">
        <f>IF('37_P_Ac'!B799="","",'37_P_Ac'!B799)</f>
        <v/>
      </c>
    </row>
    <row r="801" spans="2:2">
      <c r="B801" s="30" t="str">
        <f>IF('37_P_Ac'!B800="","",'37_P_Ac'!B800)</f>
        <v/>
      </c>
    </row>
    <row r="802" spans="2:2">
      <c r="B802" s="30" t="str">
        <f>IF('37_P_Ac'!B801="","",'37_P_Ac'!B801)</f>
        <v/>
      </c>
    </row>
    <row r="803" spans="2:2">
      <c r="B803" s="30" t="str">
        <f>IF('37_P_Ac'!B802="","",'37_P_Ac'!B802)</f>
        <v/>
      </c>
    </row>
    <row r="804" spans="2:2">
      <c r="B804" s="30" t="str">
        <f>IF('37_P_Ac'!B803="","",'37_P_Ac'!B803)</f>
        <v/>
      </c>
    </row>
    <row r="805" spans="2:2">
      <c r="B805" s="30" t="str">
        <f>IF('37_P_Ac'!B804="","",'37_P_Ac'!B804)</f>
        <v/>
      </c>
    </row>
    <row r="806" spans="2:2">
      <c r="B806" s="30" t="str">
        <f>IF('37_P_Ac'!B805="","",'37_P_Ac'!B805)</f>
        <v/>
      </c>
    </row>
    <row r="807" spans="2:2">
      <c r="B807" s="30" t="str">
        <f>IF('37_P_Ac'!B806="","",'37_P_Ac'!B806)</f>
        <v/>
      </c>
    </row>
    <row r="808" spans="2:2">
      <c r="B808" s="30" t="str">
        <f>IF('37_P_Ac'!B807="","",'37_P_Ac'!B807)</f>
        <v/>
      </c>
    </row>
    <row r="809" spans="2:2">
      <c r="B809" s="30" t="str">
        <f>IF('37_P_Ac'!B808="","",'37_P_Ac'!B808)</f>
        <v/>
      </c>
    </row>
    <row r="810" spans="2:2">
      <c r="B810" s="30" t="str">
        <f>IF('37_P_Ac'!B809="","",'37_P_Ac'!B809)</f>
        <v/>
      </c>
    </row>
    <row r="811" spans="2:2">
      <c r="B811" s="30" t="str">
        <f>IF('37_P_Ac'!B810="","",'37_P_Ac'!B810)</f>
        <v/>
      </c>
    </row>
    <row r="812" spans="2:2">
      <c r="B812" s="30" t="str">
        <f>IF('37_P_Ac'!B811="","",'37_P_Ac'!B811)</f>
        <v/>
      </c>
    </row>
    <row r="813" spans="2:2">
      <c r="B813" s="30" t="str">
        <f>IF('37_P_Ac'!B812="","",'37_P_Ac'!B812)</f>
        <v/>
      </c>
    </row>
    <row r="814" spans="2:2">
      <c r="B814" s="30" t="str">
        <f>IF('37_P_Ac'!B813="","",'37_P_Ac'!B813)</f>
        <v/>
      </c>
    </row>
    <row r="815" spans="2:2">
      <c r="B815" s="30" t="str">
        <f>IF('37_P_Ac'!B814="","",'37_P_Ac'!B814)</f>
        <v/>
      </c>
    </row>
    <row r="816" spans="2:2">
      <c r="B816" s="30" t="str">
        <f>IF('37_P_Ac'!B815="","",'37_P_Ac'!B815)</f>
        <v/>
      </c>
    </row>
    <row r="817" spans="2:2">
      <c r="B817" s="30" t="str">
        <f>IF('37_P_Ac'!B816="","",'37_P_Ac'!B816)</f>
        <v/>
      </c>
    </row>
    <row r="818" spans="2:2">
      <c r="B818" s="30" t="str">
        <f>IF('37_P_Ac'!B817="","",'37_P_Ac'!B817)</f>
        <v/>
      </c>
    </row>
    <row r="819" spans="2:2">
      <c r="B819" s="30" t="str">
        <f>IF('37_P_Ac'!B818="","",'37_P_Ac'!B818)</f>
        <v/>
      </c>
    </row>
    <row r="820" spans="2:2">
      <c r="B820" s="30" t="str">
        <f>IF('37_P_Ac'!B819="","",'37_P_Ac'!B819)</f>
        <v/>
      </c>
    </row>
    <row r="821" spans="2:2">
      <c r="B821" s="30" t="str">
        <f>IF('37_P_Ac'!B820="","",'37_P_Ac'!B820)</f>
        <v/>
      </c>
    </row>
    <row r="822" spans="2:2">
      <c r="B822" s="30" t="str">
        <f>IF('37_P_Ac'!B821="","",'37_P_Ac'!B821)</f>
        <v/>
      </c>
    </row>
    <row r="823" spans="2:2">
      <c r="B823" s="30" t="str">
        <f>IF('37_P_Ac'!B822="","",'37_P_Ac'!B822)</f>
        <v/>
      </c>
    </row>
    <row r="824" spans="2:2">
      <c r="B824" s="30" t="str">
        <f>IF('37_P_Ac'!B823="","",'37_P_Ac'!B823)</f>
        <v/>
      </c>
    </row>
    <row r="825" spans="2:2">
      <c r="B825" s="30" t="str">
        <f>IF('37_P_Ac'!B824="","",'37_P_Ac'!B824)</f>
        <v/>
      </c>
    </row>
    <row r="826" spans="2:2">
      <c r="B826" s="30" t="str">
        <f>IF('37_P_Ac'!B825="","",'37_P_Ac'!B825)</f>
        <v/>
      </c>
    </row>
    <row r="827" spans="2:2">
      <c r="B827" s="30" t="str">
        <f>IF('37_P_Ac'!B826="","",'37_P_Ac'!B826)</f>
        <v/>
      </c>
    </row>
    <row r="828" spans="2:2">
      <c r="B828" s="30" t="str">
        <f>IF('37_P_Ac'!B827="","",'37_P_Ac'!B827)</f>
        <v/>
      </c>
    </row>
    <row r="829" spans="2:2">
      <c r="B829" s="30" t="str">
        <f>IF('37_P_Ac'!B828="","",'37_P_Ac'!B828)</f>
        <v/>
      </c>
    </row>
    <row r="830" spans="2:2">
      <c r="B830" s="30" t="str">
        <f>IF('37_P_Ac'!B829="","",'37_P_Ac'!B829)</f>
        <v/>
      </c>
    </row>
    <row r="831" spans="2:2">
      <c r="B831" s="30" t="str">
        <f>IF('37_P_Ac'!B830="","",'37_P_Ac'!B830)</f>
        <v/>
      </c>
    </row>
    <row r="832" spans="2:2">
      <c r="B832" s="30" t="str">
        <f>IF('37_P_Ac'!B831="","",'37_P_Ac'!B831)</f>
        <v/>
      </c>
    </row>
    <row r="833" spans="2:2">
      <c r="B833" s="30" t="str">
        <f>IF('37_P_Ac'!B832="","",'37_P_Ac'!B832)</f>
        <v/>
      </c>
    </row>
    <row r="834" spans="2:2">
      <c r="B834" s="30" t="str">
        <f>IF('37_P_Ac'!B833="","",'37_P_Ac'!B833)</f>
        <v/>
      </c>
    </row>
    <row r="835" spans="2:2">
      <c r="B835" s="30" t="str">
        <f>IF('37_P_Ac'!B834="","",'37_P_Ac'!B834)</f>
        <v/>
      </c>
    </row>
    <row r="836" spans="2:2">
      <c r="B836" s="30" t="str">
        <f>IF('37_P_Ac'!B835="","",'37_P_Ac'!B835)</f>
        <v/>
      </c>
    </row>
    <row r="837" spans="2:2">
      <c r="B837" s="30" t="str">
        <f>IF('37_P_Ac'!B836="","",'37_P_Ac'!B836)</f>
        <v/>
      </c>
    </row>
    <row r="838" spans="2:2">
      <c r="B838" s="30" t="str">
        <f>IF('37_P_Ac'!B837="","",'37_P_Ac'!B837)</f>
        <v/>
      </c>
    </row>
    <row r="839" spans="2:2">
      <c r="B839" s="30" t="str">
        <f>IF('37_P_Ac'!B838="","",'37_P_Ac'!B838)</f>
        <v/>
      </c>
    </row>
    <row r="840" spans="2:2">
      <c r="B840" s="30" t="str">
        <f>IF('37_P_Ac'!B839="","",'37_P_Ac'!B839)</f>
        <v/>
      </c>
    </row>
    <row r="841" spans="2:2">
      <c r="B841" s="30" t="str">
        <f>IF('37_P_Ac'!B840="","",'37_P_Ac'!B840)</f>
        <v/>
      </c>
    </row>
    <row r="842" spans="2:2">
      <c r="B842" s="30" t="str">
        <f>IF('37_P_Ac'!B841="","",'37_P_Ac'!B841)</f>
        <v/>
      </c>
    </row>
    <row r="843" spans="2:2">
      <c r="B843" s="30" t="str">
        <f>IF('37_P_Ac'!B842="","",'37_P_Ac'!B842)</f>
        <v/>
      </c>
    </row>
    <row r="844" spans="2:2">
      <c r="B844" s="30" t="str">
        <f>IF('37_P_Ac'!B843="","",'37_P_Ac'!B843)</f>
        <v/>
      </c>
    </row>
    <row r="845" spans="2:2">
      <c r="B845" s="30" t="str">
        <f>IF('37_P_Ac'!B844="","",'37_P_Ac'!B844)</f>
        <v/>
      </c>
    </row>
    <row r="846" spans="2:2">
      <c r="B846" s="30" t="str">
        <f>IF('37_P_Ac'!B845="","",'37_P_Ac'!B845)</f>
        <v/>
      </c>
    </row>
    <row r="847" spans="2:2">
      <c r="B847" s="30" t="str">
        <f>IF('37_P_Ac'!B846="","",'37_P_Ac'!B846)</f>
        <v/>
      </c>
    </row>
    <row r="848" spans="2:2">
      <c r="B848" s="30" t="str">
        <f>IF('37_P_Ac'!B847="","",'37_P_Ac'!B847)</f>
        <v/>
      </c>
    </row>
    <row r="849" spans="2:2">
      <c r="B849" s="30" t="str">
        <f>IF('37_P_Ac'!B848="","",'37_P_Ac'!B848)</f>
        <v/>
      </c>
    </row>
    <row r="850" spans="2:2">
      <c r="B850" s="30" t="str">
        <f>IF('37_P_Ac'!B849="","",'37_P_Ac'!B849)</f>
        <v/>
      </c>
    </row>
    <row r="851" spans="2:2">
      <c r="B851" s="30" t="str">
        <f>IF('37_P_Ac'!B850="","",'37_P_Ac'!B850)</f>
        <v/>
      </c>
    </row>
    <row r="852" spans="2:2">
      <c r="B852" s="30" t="str">
        <f>IF('37_P_Ac'!B851="","",'37_P_Ac'!B851)</f>
        <v/>
      </c>
    </row>
    <row r="853" spans="2:2">
      <c r="B853" s="30" t="str">
        <f>IF('37_P_Ac'!B852="","",'37_P_Ac'!B852)</f>
        <v/>
      </c>
    </row>
    <row r="854" spans="2:2">
      <c r="B854" s="30" t="str">
        <f>IF('37_P_Ac'!B853="","",'37_P_Ac'!B853)</f>
        <v/>
      </c>
    </row>
    <row r="855" spans="2:2">
      <c r="B855" s="30" t="str">
        <f>IF('37_P_Ac'!B854="","",'37_P_Ac'!B854)</f>
        <v/>
      </c>
    </row>
    <row r="856" spans="2:2">
      <c r="B856" s="30" t="str">
        <f>IF('37_P_Ac'!B855="","",'37_P_Ac'!B855)</f>
        <v/>
      </c>
    </row>
    <row r="857" spans="2:2">
      <c r="B857" s="30" t="str">
        <f>IF('37_P_Ac'!B856="","",'37_P_Ac'!B856)</f>
        <v/>
      </c>
    </row>
    <row r="858" spans="2:2">
      <c r="B858" s="30" t="str">
        <f>IF('37_P_Ac'!B857="","",'37_P_Ac'!B857)</f>
        <v/>
      </c>
    </row>
    <row r="859" spans="2:2">
      <c r="B859" s="30" t="str">
        <f>IF('37_P_Ac'!B858="","",'37_P_Ac'!B858)</f>
        <v/>
      </c>
    </row>
    <row r="860" spans="2:2">
      <c r="B860" s="30" t="str">
        <f>IF('37_P_Ac'!B859="","",'37_P_Ac'!B859)</f>
        <v/>
      </c>
    </row>
    <row r="861" spans="2:2">
      <c r="B861" s="30" t="str">
        <f>IF('37_P_Ac'!B860="","",'37_P_Ac'!B860)</f>
        <v/>
      </c>
    </row>
    <row r="862" spans="2:2">
      <c r="B862" s="30" t="str">
        <f>IF('37_P_Ac'!B861="","",'37_P_Ac'!B861)</f>
        <v/>
      </c>
    </row>
    <row r="863" spans="2:2">
      <c r="B863" s="30" t="str">
        <f>IF('37_P_Ac'!B862="","",'37_P_Ac'!B862)</f>
        <v/>
      </c>
    </row>
    <row r="864" spans="2:2">
      <c r="B864" s="30" t="str">
        <f>IF('37_P_Ac'!B863="","",'37_P_Ac'!B863)</f>
        <v/>
      </c>
    </row>
    <row r="865" spans="2:2">
      <c r="B865" s="30" t="str">
        <f>IF('37_P_Ac'!B864="","",'37_P_Ac'!B864)</f>
        <v/>
      </c>
    </row>
    <row r="866" spans="2:2">
      <c r="B866" s="30" t="str">
        <f>IF('37_P_Ac'!B865="","",'37_P_Ac'!B865)</f>
        <v/>
      </c>
    </row>
    <row r="867" spans="2:2">
      <c r="B867" s="30" t="str">
        <f>IF('37_P_Ac'!B866="","",'37_P_Ac'!B866)</f>
        <v/>
      </c>
    </row>
    <row r="868" spans="2:2">
      <c r="B868" s="30" t="str">
        <f>IF('37_P_Ac'!B867="","",'37_P_Ac'!B867)</f>
        <v/>
      </c>
    </row>
    <row r="869" spans="2:2">
      <c r="B869" s="30" t="str">
        <f>IF('37_P_Ac'!B868="","",'37_P_Ac'!B868)</f>
        <v/>
      </c>
    </row>
    <row r="870" spans="2:2">
      <c r="B870" s="30" t="str">
        <f>IF('37_P_Ac'!B869="","",'37_P_Ac'!B869)</f>
        <v/>
      </c>
    </row>
    <row r="871" spans="2:2">
      <c r="B871" s="30" t="str">
        <f>IF('37_P_Ac'!B870="","",'37_P_Ac'!B870)</f>
        <v/>
      </c>
    </row>
    <row r="872" spans="2:2">
      <c r="B872" s="30" t="str">
        <f>IF('37_P_Ac'!B871="","",'37_P_Ac'!B871)</f>
        <v/>
      </c>
    </row>
    <row r="873" spans="2:2">
      <c r="B873" s="30" t="str">
        <f>IF('37_P_Ac'!B872="","",'37_P_Ac'!B872)</f>
        <v/>
      </c>
    </row>
    <row r="874" spans="2:2">
      <c r="B874" s="30" t="str">
        <f>IF('37_P_Ac'!B873="","",'37_P_Ac'!B873)</f>
        <v/>
      </c>
    </row>
    <row r="875" spans="2:2">
      <c r="B875" s="30" t="str">
        <f>IF('37_P_Ac'!B874="","",'37_P_Ac'!B874)</f>
        <v/>
      </c>
    </row>
    <row r="876" spans="2:2">
      <c r="B876" s="30" t="str">
        <f>IF('37_P_Ac'!B875="","",'37_P_Ac'!B875)</f>
        <v/>
      </c>
    </row>
    <row r="877" spans="2:2">
      <c r="B877" s="30" t="str">
        <f>IF('37_P_Ac'!B876="","",'37_P_Ac'!B876)</f>
        <v/>
      </c>
    </row>
    <row r="878" spans="2:2">
      <c r="B878" s="30" t="str">
        <f>IF('37_P_Ac'!B877="","",'37_P_Ac'!B877)</f>
        <v/>
      </c>
    </row>
    <row r="879" spans="2:2">
      <c r="B879" s="30" t="str">
        <f>IF('37_P_Ac'!B878="","",'37_P_Ac'!B878)</f>
        <v/>
      </c>
    </row>
    <row r="880" spans="2:2">
      <c r="B880" s="30" t="str">
        <f>IF('37_P_Ac'!B879="","",'37_P_Ac'!B879)</f>
        <v/>
      </c>
    </row>
    <row r="881" spans="2:2">
      <c r="B881" s="30" t="str">
        <f>IF('37_P_Ac'!B880="","",'37_P_Ac'!B880)</f>
        <v/>
      </c>
    </row>
    <row r="882" spans="2:2">
      <c r="B882" s="30" t="str">
        <f>IF('37_P_Ac'!B881="","",'37_P_Ac'!B881)</f>
        <v/>
      </c>
    </row>
    <row r="883" spans="2:2">
      <c r="B883" s="30" t="str">
        <f>IF('37_P_Ac'!B882="","",'37_P_Ac'!B882)</f>
        <v/>
      </c>
    </row>
    <row r="884" spans="2:2">
      <c r="B884" s="30" t="str">
        <f>IF('37_P_Ac'!B883="","",'37_P_Ac'!B883)</f>
        <v/>
      </c>
    </row>
    <row r="885" spans="2:2">
      <c r="B885" s="30" t="str">
        <f>IF('37_P_Ac'!B884="","",'37_P_Ac'!B884)</f>
        <v/>
      </c>
    </row>
    <row r="886" spans="2:2">
      <c r="B886" s="30" t="str">
        <f>IF('37_P_Ac'!B885="","",'37_P_Ac'!B885)</f>
        <v/>
      </c>
    </row>
    <row r="887" spans="2:2">
      <c r="B887" s="30" t="str">
        <f>IF('37_P_Ac'!B886="","",'37_P_Ac'!B886)</f>
        <v/>
      </c>
    </row>
    <row r="888" spans="2:2">
      <c r="B888" s="30" t="str">
        <f>IF('37_P_Ac'!B887="","",'37_P_Ac'!B887)</f>
        <v/>
      </c>
    </row>
    <row r="889" spans="2:2">
      <c r="B889" s="30" t="str">
        <f>IF('37_P_Ac'!B888="","",'37_P_Ac'!B888)</f>
        <v/>
      </c>
    </row>
    <row r="890" spans="2:2">
      <c r="B890" s="30" t="str">
        <f>IF('37_P_Ac'!B889="","",'37_P_Ac'!B889)</f>
        <v/>
      </c>
    </row>
    <row r="891" spans="2:2">
      <c r="B891" s="30" t="str">
        <f>IF('37_P_Ac'!B890="","",'37_P_Ac'!B890)</f>
        <v/>
      </c>
    </row>
    <row r="892" spans="2:2">
      <c r="B892" s="30" t="str">
        <f>IF('37_P_Ac'!B891="","",'37_P_Ac'!B891)</f>
        <v/>
      </c>
    </row>
    <row r="893" spans="2:2">
      <c r="B893" s="30" t="str">
        <f>IF('37_P_Ac'!B892="","",'37_P_Ac'!B892)</f>
        <v/>
      </c>
    </row>
    <row r="894" spans="2:2">
      <c r="B894" s="30" t="str">
        <f>IF('37_P_Ac'!B893="","",'37_P_Ac'!B893)</f>
        <v/>
      </c>
    </row>
    <row r="895" spans="2:2">
      <c r="B895" s="30" t="str">
        <f>IF('37_P_Ac'!B894="","",'37_P_Ac'!B894)</f>
        <v/>
      </c>
    </row>
    <row r="896" spans="2:2">
      <c r="B896" s="30" t="str">
        <f>IF('37_P_Ac'!B895="","",'37_P_Ac'!B895)</f>
        <v/>
      </c>
    </row>
    <row r="897" spans="2:2">
      <c r="B897" s="30" t="str">
        <f>IF('37_P_Ac'!B896="","",'37_P_Ac'!B896)</f>
        <v/>
      </c>
    </row>
    <row r="898" spans="2:2">
      <c r="B898" s="30" t="str">
        <f>IF('37_P_Ac'!B897="","",'37_P_Ac'!B897)</f>
        <v/>
      </c>
    </row>
    <row r="899" spans="2:2">
      <c r="B899" s="30" t="str">
        <f>IF('37_P_Ac'!B898="","",'37_P_Ac'!B898)</f>
        <v/>
      </c>
    </row>
    <row r="900" spans="2:2">
      <c r="B900" s="30" t="str">
        <f>IF('37_P_Ac'!B899="","",'37_P_Ac'!B899)</f>
        <v/>
      </c>
    </row>
    <row r="901" spans="2:2">
      <c r="B901" s="30" t="str">
        <f>IF('37_P_Ac'!B900="","",'37_P_Ac'!B900)</f>
        <v/>
      </c>
    </row>
    <row r="902" spans="2:2">
      <c r="B902" s="30" t="str">
        <f>IF('37_P_Ac'!B901="","",'37_P_Ac'!B901)</f>
        <v/>
      </c>
    </row>
    <row r="903" spans="2:2">
      <c r="B903" s="30" t="str">
        <f>IF('37_P_Ac'!B902="","",'37_P_Ac'!B902)</f>
        <v/>
      </c>
    </row>
    <row r="904" spans="2:2">
      <c r="B904" s="30" t="str">
        <f>IF('37_P_Ac'!B903="","",'37_P_Ac'!B903)</f>
        <v/>
      </c>
    </row>
    <row r="905" spans="2:2">
      <c r="B905" s="30" t="str">
        <f>IF('37_P_Ac'!B904="","",'37_P_Ac'!B904)</f>
        <v/>
      </c>
    </row>
    <row r="906" spans="2:2">
      <c r="B906" s="30" t="str">
        <f>IF('37_P_Ac'!B905="","",'37_P_Ac'!B905)</f>
        <v/>
      </c>
    </row>
    <row r="907" spans="2:2">
      <c r="B907" s="30" t="str">
        <f>IF('37_P_Ac'!B906="","",'37_P_Ac'!B906)</f>
        <v/>
      </c>
    </row>
    <row r="908" spans="2:2">
      <c r="B908" s="30" t="str">
        <f>IF('37_P_Ac'!B907="","",'37_P_Ac'!B907)</f>
        <v/>
      </c>
    </row>
    <row r="909" spans="2:2">
      <c r="B909" s="30" t="str">
        <f>IF('37_P_Ac'!B908="","",'37_P_Ac'!B908)</f>
        <v/>
      </c>
    </row>
    <row r="910" spans="2:2">
      <c r="B910" s="30" t="str">
        <f>IF('37_P_Ac'!B909="","",'37_P_Ac'!B909)</f>
        <v/>
      </c>
    </row>
    <row r="911" spans="2:2">
      <c r="B911" s="30" t="str">
        <f>IF('37_P_Ac'!B910="","",'37_P_Ac'!B910)</f>
        <v/>
      </c>
    </row>
    <row r="912" spans="2:2">
      <c r="B912" s="30" t="str">
        <f>IF('37_P_Ac'!B911="","",'37_P_Ac'!B911)</f>
        <v/>
      </c>
    </row>
    <row r="913" spans="2:2">
      <c r="B913" s="30" t="str">
        <f>IF('37_P_Ac'!B912="","",'37_P_Ac'!B912)</f>
        <v/>
      </c>
    </row>
    <row r="914" spans="2:2">
      <c r="B914" s="30" t="str">
        <f>IF('37_P_Ac'!B913="","",'37_P_Ac'!B913)</f>
        <v/>
      </c>
    </row>
    <row r="915" spans="2:2">
      <c r="B915" s="30" t="str">
        <f>IF('37_P_Ac'!B914="","",'37_P_Ac'!B914)</f>
        <v/>
      </c>
    </row>
    <row r="916" spans="2:2">
      <c r="B916" s="30" t="str">
        <f>IF('37_P_Ac'!B915="","",'37_P_Ac'!B915)</f>
        <v/>
      </c>
    </row>
    <row r="917" spans="2:2">
      <c r="B917" s="30" t="str">
        <f>IF('37_P_Ac'!B916="","",'37_P_Ac'!B916)</f>
        <v/>
      </c>
    </row>
    <row r="918" spans="2:2">
      <c r="B918" s="30" t="str">
        <f>IF('37_P_Ac'!B917="","",'37_P_Ac'!B917)</f>
        <v/>
      </c>
    </row>
    <row r="919" spans="2:2">
      <c r="B919" s="30" t="str">
        <f>IF('37_P_Ac'!B918="","",'37_P_Ac'!B918)</f>
        <v/>
      </c>
    </row>
    <row r="920" spans="2:2">
      <c r="B920" s="30" t="str">
        <f>IF('37_P_Ac'!B919="","",'37_P_Ac'!B919)</f>
        <v/>
      </c>
    </row>
    <row r="921" spans="2:2">
      <c r="B921" s="30" t="str">
        <f>IF('37_P_Ac'!B920="","",'37_P_Ac'!B920)</f>
        <v/>
      </c>
    </row>
    <row r="922" spans="2:2">
      <c r="B922" s="30" t="str">
        <f>IF('37_P_Ac'!B921="","",'37_P_Ac'!B921)</f>
        <v/>
      </c>
    </row>
    <row r="923" spans="2:2">
      <c r="B923" s="30" t="str">
        <f>IF('37_P_Ac'!B922="","",'37_P_Ac'!B922)</f>
        <v/>
      </c>
    </row>
    <row r="924" spans="2:2">
      <c r="B924" s="30" t="str">
        <f>IF('37_P_Ac'!B923="","",'37_P_Ac'!B923)</f>
        <v/>
      </c>
    </row>
    <row r="925" spans="2:2">
      <c r="B925" s="30" t="str">
        <f>IF('37_P_Ac'!B924="","",'37_P_Ac'!B924)</f>
        <v/>
      </c>
    </row>
    <row r="926" spans="2:2">
      <c r="B926" s="30" t="str">
        <f>IF('37_P_Ac'!B925="","",'37_P_Ac'!B925)</f>
        <v/>
      </c>
    </row>
    <row r="927" spans="2:2">
      <c r="B927" s="30" t="str">
        <f>IF('37_P_Ac'!B926="","",'37_P_Ac'!B926)</f>
        <v/>
      </c>
    </row>
    <row r="928" spans="2:2">
      <c r="B928" s="30" t="str">
        <f>IF('37_P_Ac'!B927="","",'37_P_Ac'!B927)</f>
        <v/>
      </c>
    </row>
    <row r="929" spans="2:2">
      <c r="B929" s="30" t="str">
        <f>IF('37_P_Ac'!B928="","",'37_P_Ac'!B928)</f>
        <v/>
      </c>
    </row>
    <row r="930" spans="2:2">
      <c r="B930" s="30" t="str">
        <f>IF('37_P_Ac'!B929="","",'37_P_Ac'!B929)</f>
        <v/>
      </c>
    </row>
    <row r="931" spans="2:2">
      <c r="B931" s="30" t="str">
        <f>IF('37_P_Ac'!B930="","",'37_P_Ac'!B930)</f>
        <v/>
      </c>
    </row>
    <row r="932" spans="2:2">
      <c r="B932" s="30" t="str">
        <f>IF('37_P_Ac'!B931="","",'37_P_Ac'!B931)</f>
        <v/>
      </c>
    </row>
    <row r="933" spans="2:2">
      <c r="B933" s="30" t="str">
        <f>IF('37_P_Ac'!B932="","",'37_P_Ac'!B932)</f>
        <v/>
      </c>
    </row>
    <row r="934" spans="2:2">
      <c r="B934" s="30" t="str">
        <f>IF('37_P_Ac'!B933="","",'37_P_Ac'!B933)</f>
        <v/>
      </c>
    </row>
    <row r="935" spans="2:2">
      <c r="B935" s="30" t="str">
        <f>IF('37_P_Ac'!B934="","",'37_P_Ac'!B934)</f>
        <v/>
      </c>
    </row>
    <row r="936" spans="2:2">
      <c r="B936" s="30" t="str">
        <f>IF('37_P_Ac'!B935="","",'37_P_Ac'!B935)</f>
        <v/>
      </c>
    </row>
    <row r="937" spans="2:2">
      <c r="B937" s="30" t="str">
        <f>IF('37_P_Ac'!B936="","",'37_P_Ac'!B936)</f>
        <v/>
      </c>
    </row>
    <row r="938" spans="2:2">
      <c r="B938" s="30" t="str">
        <f>IF('37_P_Ac'!B937="","",'37_P_Ac'!B937)</f>
        <v/>
      </c>
    </row>
    <row r="939" spans="2:2">
      <c r="B939" s="30" t="str">
        <f>IF('37_P_Ac'!B938="","",'37_P_Ac'!B938)</f>
        <v/>
      </c>
    </row>
    <row r="940" spans="2:2">
      <c r="B940" s="30" t="str">
        <f>IF('37_P_Ac'!B939="","",'37_P_Ac'!B939)</f>
        <v/>
      </c>
    </row>
    <row r="941" spans="2:2">
      <c r="B941" s="30" t="str">
        <f>IF('37_P_Ac'!B940="","",'37_P_Ac'!B940)</f>
        <v/>
      </c>
    </row>
    <row r="942" spans="2:2">
      <c r="B942" s="30" t="str">
        <f>IF('37_P_Ac'!B941="","",'37_P_Ac'!B941)</f>
        <v/>
      </c>
    </row>
    <row r="943" spans="2:2">
      <c r="B943" s="30" t="str">
        <f>IF('37_P_Ac'!B942="","",'37_P_Ac'!B942)</f>
        <v/>
      </c>
    </row>
    <row r="944" spans="2:2">
      <c r="B944" s="30" t="str">
        <f>IF('37_P_Ac'!B943="","",'37_P_Ac'!B943)</f>
        <v/>
      </c>
    </row>
    <row r="945" spans="2:2">
      <c r="B945" s="30" t="str">
        <f>IF('37_P_Ac'!B944="","",'37_P_Ac'!B944)</f>
        <v/>
      </c>
    </row>
    <row r="946" spans="2:2">
      <c r="B946" s="30" t="str">
        <f>IF('37_P_Ac'!B945="","",'37_P_Ac'!B945)</f>
        <v/>
      </c>
    </row>
    <row r="947" spans="2:2">
      <c r="B947" s="30" t="str">
        <f>IF('37_P_Ac'!B946="","",'37_P_Ac'!B946)</f>
        <v/>
      </c>
    </row>
    <row r="948" spans="2:2">
      <c r="B948" s="30" t="str">
        <f>IF('37_P_Ac'!B947="","",'37_P_Ac'!B947)</f>
        <v/>
      </c>
    </row>
    <row r="949" spans="2:2">
      <c r="B949" s="30" t="str">
        <f>IF('37_P_Ac'!B948="","",'37_P_Ac'!B948)</f>
        <v/>
      </c>
    </row>
    <row r="950" spans="2:2">
      <c r="B950" s="30" t="str">
        <f>IF('37_P_Ac'!B949="","",'37_P_Ac'!B949)</f>
        <v/>
      </c>
    </row>
    <row r="951" spans="2:2">
      <c r="B951" s="30" t="str">
        <f>IF('37_P_Ac'!B950="","",'37_P_Ac'!B950)</f>
        <v/>
      </c>
    </row>
    <row r="952" spans="2:2">
      <c r="B952" s="30" t="str">
        <f>IF('37_P_Ac'!B951="","",'37_P_Ac'!B951)</f>
        <v/>
      </c>
    </row>
    <row r="953" spans="2:2">
      <c r="B953" s="30" t="str">
        <f>IF('37_P_Ac'!B952="","",'37_P_Ac'!B952)</f>
        <v/>
      </c>
    </row>
    <row r="954" spans="2:2">
      <c r="B954" s="30" t="str">
        <f>IF('37_P_Ac'!B953="","",'37_P_Ac'!B953)</f>
        <v/>
      </c>
    </row>
    <row r="955" spans="2:2">
      <c r="B955" s="30" t="str">
        <f>IF('37_P_Ac'!B954="","",'37_P_Ac'!B954)</f>
        <v/>
      </c>
    </row>
    <row r="956" spans="2:2">
      <c r="B956" s="30" t="str">
        <f>IF('37_P_Ac'!B955="","",'37_P_Ac'!B955)</f>
        <v/>
      </c>
    </row>
    <row r="957" spans="2:2">
      <c r="B957" s="30" t="str">
        <f>IF('37_P_Ac'!B956="","",'37_P_Ac'!B956)</f>
        <v/>
      </c>
    </row>
    <row r="958" spans="2:2">
      <c r="B958" s="30" t="str">
        <f>IF('37_P_Ac'!B957="","",'37_P_Ac'!B957)</f>
        <v/>
      </c>
    </row>
    <row r="959" spans="2:2">
      <c r="B959" s="30" t="str">
        <f>IF('37_P_Ac'!B958="","",'37_P_Ac'!B958)</f>
        <v/>
      </c>
    </row>
    <row r="960" spans="2:2">
      <c r="B960" s="30" t="str">
        <f>IF('37_P_Ac'!B959="","",'37_P_Ac'!B959)</f>
        <v/>
      </c>
    </row>
    <row r="961" spans="2:2">
      <c r="B961" s="30" t="str">
        <f>IF('37_P_Ac'!B960="","",'37_P_Ac'!B960)</f>
        <v/>
      </c>
    </row>
    <row r="962" spans="2:2">
      <c r="B962" s="30" t="str">
        <f>IF('37_P_Ac'!B961="","",'37_P_Ac'!B961)</f>
        <v/>
      </c>
    </row>
    <row r="963" spans="2:2">
      <c r="B963" s="30" t="str">
        <f>IF('37_P_Ac'!B962="","",'37_P_Ac'!B962)</f>
        <v/>
      </c>
    </row>
    <row r="964" spans="2:2">
      <c r="B964" s="30" t="str">
        <f>IF('37_P_Ac'!B963="","",'37_P_Ac'!B963)</f>
        <v/>
      </c>
    </row>
    <row r="965" spans="2:2">
      <c r="B965" s="30" t="str">
        <f>IF('37_P_Ac'!B964="","",'37_P_Ac'!B964)</f>
        <v/>
      </c>
    </row>
    <row r="966" spans="2:2">
      <c r="B966" s="30" t="str">
        <f>IF('37_P_Ac'!B965="","",'37_P_Ac'!B965)</f>
        <v/>
      </c>
    </row>
    <row r="967" spans="2:2">
      <c r="B967" s="30" t="str">
        <f>IF('37_P_Ac'!B966="","",'37_P_Ac'!B966)</f>
        <v/>
      </c>
    </row>
    <row r="968" spans="2:2">
      <c r="B968" s="30" t="str">
        <f>IF('37_P_Ac'!B967="","",'37_P_Ac'!B967)</f>
        <v/>
      </c>
    </row>
    <row r="969" spans="2:2">
      <c r="B969" s="30" t="str">
        <f>IF('37_P_Ac'!B968="","",'37_P_Ac'!B968)</f>
        <v/>
      </c>
    </row>
    <row r="970" spans="2:2">
      <c r="B970" s="30" t="str">
        <f>IF('37_P_Ac'!B969="","",'37_P_Ac'!B969)</f>
        <v/>
      </c>
    </row>
    <row r="971" spans="2:2">
      <c r="B971" s="30" t="str">
        <f>IF('37_P_Ac'!B970="","",'37_P_Ac'!B970)</f>
        <v/>
      </c>
    </row>
    <row r="972" spans="2:2">
      <c r="B972" s="30" t="str">
        <f>IF('37_P_Ac'!B971="","",'37_P_Ac'!B971)</f>
        <v/>
      </c>
    </row>
    <row r="973" spans="2:2">
      <c r="B973" s="30" t="str">
        <f>IF('37_P_Ac'!B972="","",'37_P_Ac'!B972)</f>
        <v/>
      </c>
    </row>
    <row r="974" spans="2:2">
      <c r="B974" s="30" t="str">
        <f>IF('37_P_Ac'!B973="","",'37_P_Ac'!B973)</f>
        <v/>
      </c>
    </row>
    <row r="975" spans="2:2">
      <c r="B975" s="30" t="str">
        <f>IF('37_P_Ac'!B974="","",'37_P_Ac'!B974)</f>
        <v/>
      </c>
    </row>
    <row r="976" spans="2:2">
      <c r="B976" s="30" t="str">
        <f>IF('37_P_Ac'!B975="","",'37_P_Ac'!B975)</f>
        <v/>
      </c>
    </row>
    <row r="977" spans="2:2">
      <c r="B977" s="30" t="str">
        <f>IF('37_P_Ac'!B976="","",'37_P_Ac'!B976)</f>
        <v/>
      </c>
    </row>
    <row r="978" spans="2:2">
      <c r="B978" s="30" t="str">
        <f>IF('37_P_Ac'!B977="","",'37_P_Ac'!B977)</f>
        <v/>
      </c>
    </row>
    <row r="979" spans="2:2">
      <c r="B979" s="30" t="str">
        <f>IF('37_P_Ac'!B978="","",'37_P_Ac'!B978)</f>
        <v/>
      </c>
    </row>
    <row r="980" spans="2:2">
      <c r="B980" s="30" t="str">
        <f>IF('37_P_Ac'!B979="","",'37_P_Ac'!B979)</f>
        <v/>
      </c>
    </row>
    <row r="981" spans="2:2">
      <c r="B981" s="30" t="str">
        <f>IF('37_P_Ac'!B980="","",'37_P_Ac'!B980)</f>
        <v/>
      </c>
    </row>
    <row r="982" spans="2:2">
      <c r="B982" s="30" t="str">
        <f>IF('37_P_Ac'!B981="","",'37_P_Ac'!B981)</f>
        <v/>
      </c>
    </row>
    <row r="983" spans="2:2">
      <c r="B983" s="30" t="str">
        <f>IF('37_P_Ac'!B982="","",'37_P_Ac'!B982)</f>
        <v/>
      </c>
    </row>
    <row r="984" spans="2:2">
      <c r="B984" s="30" t="str">
        <f>IF('37_P_Ac'!B983="","",'37_P_Ac'!B983)</f>
        <v/>
      </c>
    </row>
    <row r="985" spans="2:2">
      <c r="B985" s="30" t="str">
        <f>IF('37_P_Ac'!B984="","",'37_P_Ac'!B984)</f>
        <v/>
      </c>
    </row>
    <row r="986" spans="2:2">
      <c r="B986" s="30" t="str">
        <f>IF('37_P_Ac'!B985="","",'37_P_Ac'!B985)</f>
        <v/>
      </c>
    </row>
    <row r="987" spans="2:2">
      <c r="B987" s="30" t="str">
        <f>IF('37_P_Ac'!B986="","",'37_P_Ac'!B986)</f>
        <v/>
      </c>
    </row>
    <row r="988" spans="2:2">
      <c r="B988" s="30" t="str">
        <f>IF('37_P_Ac'!B987="","",'37_P_Ac'!B987)</f>
        <v/>
      </c>
    </row>
    <row r="989" spans="2:2">
      <c r="B989" s="30" t="str">
        <f>IF('37_P_Ac'!B988="","",'37_P_Ac'!B988)</f>
        <v/>
      </c>
    </row>
    <row r="990" spans="2:2">
      <c r="B990" s="30" t="str">
        <f>IF('37_P_Ac'!B989="","",'37_P_Ac'!B989)</f>
        <v/>
      </c>
    </row>
    <row r="991" spans="2:2">
      <c r="B991" s="30" t="str">
        <f>IF('37_P_Ac'!B990="","",'37_P_Ac'!B990)</f>
        <v/>
      </c>
    </row>
    <row r="992" spans="2:2">
      <c r="B992" s="30" t="str">
        <f>IF('37_P_Ac'!B991="","",'37_P_Ac'!B991)</f>
        <v/>
      </c>
    </row>
    <row r="993" spans="2:2">
      <c r="B993" s="30" t="str">
        <f>IF('37_P_Ac'!B992="","",'37_P_Ac'!B992)</f>
        <v/>
      </c>
    </row>
    <row r="994" spans="2:2">
      <c r="B994" s="30" t="str">
        <f>IF('37_P_Ac'!B993="","",'37_P_Ac'!B993)</f>
        <v/>
      </c>
    </row>
    <row r="995" spans="2:2">
      <c r="B995" s="30" t="str">
        <f>IF('37_P_Ac'!B994="","",'37_P_Ac'!B994)</f>
        <v/>
      </c>
    </row>
    <row r="996" spans="2:2">
      <c r="B996" s="30" t="str">
        <f>IF('37_P_Ac'!B995="","",'37_P_Ac'!B995)</f>
        <v/>
      </c>
    </row>
    <row r="997" spans="2:2">
      <c r="B997" s="30" t="str">
        <f>IF('37_P_Ac'!B996="","",'37_P_Ac'!B996)</f>
        <v/>
      </c>
    </row>
    <row r="998" spans="2:2">
      <c r="B998" s="30" t="str">
        <f>IF('37_P_Ac'!B997="","",'37_P_Ac'!B997)</f>
        <v/>
      </c>
    </row>
    <row r="999" spans="2:2">
      <c r="B999" s="30" t="str">
        <f>IF('37_P_Ac'!B998="","",'37_P_Ac'!B998)</f>
        <v/>
      </c>
    </row>
    <row r="1000" spans="2:2">
      <c r="B1000" s="30" t="str">
        <f>IF('37_P_Ac'!B999="","",'37_P_Ac'!B999)</f>
        <v/>
      </c>
    </row>
    <row r="1001" spans="2:2">
      <c r="B1001" s="30" t="str">
        <f>IF('37_P_Ac'!B1000="","",'37_P_Ac'!B1000)</f>
        <v/>
      </c>
    </row>
    <row r="1002" spans="2:2">
      <c r="B1002" s="30" t="str">
        <f>IF('37_P_Ac'!B1001="","",'37_P_Ac'!B1001)</f>
        <v/>
      </c>
    </row>
    <row r="1003" spans="2:2">
      <c r="B1003" s="30" t="str">
        <f>IF('37_P_Ac'!B1002="","",'37_P_Ac'!B1002)</f>
        <v/>
      </c>
    </row>
    <row r="1004" spans="2:2">
      <c r="B1004" s="30" t="str">
        <f>IF('37_P_Ac'!B1003="","",'37_P_Ac'!B1003)</f>
        <v/>
      </c>
    </row>
    <row r="1005" spans="2:2">
      <c r="B1005" s="30" t="str">
        <f>IF('37_P_Ac'!B1004="","",'37_P_Ac'!B1004)</f>
        <v/>
      </c>
    </row>
    <row r="1006" spans="2:2">
      <c r="B1006" s="30" t="str">
        <f>IF('37_P_Ac'!B1005="","",'37_P_Ac'!B1005)</f>
        <v/>
      </c>
    </row>
    <row r="1007" spans="2:2">
      <c r="B1007" s="30" t="str">
        <f>IF('37_P_Ac'!B1006="","",'37_P_Ac'!B1006)</f>
        <v/>
      </c>
    </row>
    <row r="1008" spans="2:2">
      <c r="B1008" s="30" t="str">
        <f>IF('37_P_Ac'!B1007="","",'37_P_Ac'!B1007)</f>
        <v/>
      </c>
    </row>
    <row r="1009" spans="2:2">
      <c r="B1009" s="30" t="str">
        <f>IF('37_P_Ac'!B1008="","",'37_P_Ac'!B1008)</f>
        <v/>
      </c>
    </row>
    <row r="1010" spans="2:2">
      <c r="B1010" s="30" t="str">
        <f>IF('37_P_Ac'!B1009="","",'37_P_Ac'!B1009)</f>
        <v/>
      </c>
    </row>
    <row r="1011" spans="2:2">
      <c r="B1011" s="30" t="str">
        <f>IF('37_P_Ac'!B1010="","",'37_P_Ac'!B1010)</f>
        <v/>
      </c>
    </row>
    <row r="1012" spans="2:2">
      <c r="B1012" s="30" t="str">
        <f>IF('37_P_Ac'!B1011="","",'37_P_Ac'!B1011)</f>
        <v/>
      </c>
    </row>
    <row r="1013" spans="2:2">
      <c r="B1013" s="30" t="str">
        <f>IF('37_P_Ac'!B1012="","",'37_P_Ac'!B1012)</f>
        <v/>
      </c>
    </row>
    <row r="1014" spans="2:2">
      <c r="B1014" s="30" t="str">
        <f>IF('37_P_Ac'!B1013="","",'37_P_Ac'!B1013)</f>
        <v/>
      </c>
    </row>
    <row r="1015" spans="2:2">
      <c r="B1015" s="30" t="str">
        <f>IF('37_P_Ac'!B1014="","",'37_P_Ac'!B1014)</f>
        <v/>
      </c>
    </row>
    <row r="1016" spans="2:2">
      <c r="B1016" s="30" t="str">
        <f>IF('37_P_Ac'!B1015="","",'37_P_Ac'!B1015)</f>
        <v/>
      </c>
    </row>
    <row r="1017" spans="2:2">
      <c r="B1017" s="30" t="str">
        <f>IF('37_P_Ac'!B1016="","",'37_P_Ac'!B1016)</f>
        <v/>
      </c>
    </row>
    <row r="1018" spans="2:2">
      <c r="B1018" s="30" t="str">
        <f>IF('37_P_Ac'!B1017="","",'37_P_Ac'!B1017)</f>
        <v/>
      </c>
    </row>
    <row r="1019" spans="2:2">
      <c r="B1019" s="30" t="str">
        <f>IF('37_P_Ac'!B1018="","",'37_P_Ac'!B1018)</f>
        <v/>
      </c>
    </row>
    <row r="1020" spans="2:2">
      <c r="B1020" s="30" t="str">
        <f>IF('37_P_Ac'!B1019="","",'37_P_Ac'!B1019)</f>
        <v/>
      </c>
    </row>
    <row r="1021" spans="2:2">
      <c r="B1021" s="30" t="str">
        <f>IF('37_P_Ac'!B1020="","",'37_P_Ac'!B1020)</f>
        <v/>
      </c>
    </row>
    <row r="1022" spans="2:2">
      <c r="B1022" s="30" t="str">
        <f>IF('37_P_Ac'!B1021="","",'37_P_Ac'!B1021)</f>
        <v/>
      </c>
    </row>
    <row r="1023" spans="2:2">
      <c r="B1023" s="30" t="str">
        <f>IF('37_P_Ac'!B1022="","",'37_P_Ac'!B1022)</f>
        <v/>
      </c>
    </row>
    <row r="1024" spans="2:2">
      <c r="B1024" s="30" t="str">
        <f>IF('37_P_Ac'!B1023="","",'37_P_Ac'!B1023)</f>
        <v/>
      </c>
    </row>
    <row r="1025" spans="2:2">
      <c r="B1025" s="30" t="str">
        <f>IF('37_P_Ac'!B1024="","",'37_P_Ac'!B1024)</f>
        <v/>
      </c>
    </row>
    <row r="1026" spans="2:2">
      <c r="B1026" s="30" t="str">
        <f>IF('37_P_Ac'!B1025="","",'37_P_Ac'!B1025)</f>
        <v/>
      </c>
    </row>
    <row r="1027" spans="2:2">
      <c r="B1027" s="30" t="str">
        <f>IF('37_P_Ac'!B1026="","",'37_P_Ac'!B1026)</f>
        <v/>
      </c>
    </row>
    <row r="1028" spans="2:2">
      <c r="B1028" s="30" t="str">
        <f>IF('37_P_Ac'!B1027="","",'37_P_Ac'!B1027)</f>
        <v/>
      </c>
    </row>
    <row r="1029" spans="2:2">
      <c r="B1029" s="30" t="str">
        <f>IF('37_P_Ac'!B1028="","",'37_P_Ac'!B1028)</f>
        <v/>
      </c>
    </row>
    <row r="1030" spans="2:2">
      <c r="B1030" s="30" t="str">
        <f>IF('37_P_Ac'!B1029="","",'37_P_Ac'!B1029)</f>
        <v/>
      </c>
    </row>
    <row r="1031" spans="2:2">
      <c r="B1031" s="30" t="str">
        <f>IF('37_P_Ac'!B1030="","",'37_P_Ac'!B1030)</f>
        <v/>
      </c>
    </row>
    <row r="1032" spans="2:2">
      <c r="B1032" s="30" t="str">
        <f>IF('37_P_Ac'!B1031="","",'37_P_Ac'!B1031)</f>
        <v/>
      </c>
    </row>
    <row r="1033" spans="2:2">
      <c r="B1033" s="30" t="str">
        <f>IF('37_P_Ac'!B1032="","",'37_P_Ac'!B1032)</f>
        <v/>
      </c>
    </row>
    <row r="1034" spans="2:2">
      <c r="B1034" s="30" t="str">
        <f>IF('37_P_Ac'!B1033="","",'37_P_Ac'!B1033)</f>
        <v/>
      </c>
    </row>
    <row r="1035" spans="2:2">
      <c r="B1035" s="30" t="str">
        <f>IF('37_P_Ac'!B1034="","",'37_P_Ac'!B1034)</f>
        <v/>
      </c>
    </row>
    <row r="1036" spans="2:2">
      <c r="B1036" s="30" t="str">
        <f>IF('37_P_Ac'!B1035="","",'37_P_Ac'!B1035)</f>
        <v/>
      </c>
    </row>
    <row r="1037" spans="2:2">
      <c r="B1037" s="30" t="str">
        <f>IF('37_P_Ac'!B1036="","",'37_P_Ac'!B1036)</f>
        <v/>
      </c>
    </row>
    <row r="1038" spans="2:2">
      <c r="B1038" s="30" t="str">
        <f>IF('37_P_Ac'!B1037="","",'37_P_Ac'!B1037)</f>
        <v/>
      </c>
    </row>
    <row r="1039" spans="2:2">
      <c r="B1039" s="30" t="str">
        <f>IF('37_P_Ac'!B1038="","",'37_P_Ac'!B1038)</f>
        <v/>
      </c>
    </row>
    <row r="1040" spans="2:2">
      <c r="B1040" s="30" t="str">
        <f>IF('37_P_Ac'!B1039="","",'37_P_Ac'!B1039)</f>
        <v/>
      </c>
    </row>
    <row r="1041" spans="2:2">
      <c r="B1041" s="30" t="str">
        <f>IF('37_P_Ac'!B1040="","",'37_P_Ac'!B1040)</f>
        <v/>
      </c>
    </row>
    <row r="1042" spans="2:2">
      <c r="B1042" s="30" t="str">
        <f>IF('37_P_Ac'!B1041="","",'37_P_Ac'!B1041)</f>
        <v/>
      </c>
    </row>
    <row r="1043" spans="2:2">
      <c r="B1043" s="30" t="str">
        <f>IF('37_P_Ac'!B1042="","",'37_P_Ac'!B1042)</f>
        <v/>
      </c>
    </row>
    <row r="1044" spans="2:2">
      <c r="B1044" s="30" t="str">
        <f>IF('37_P_Ac'!B1043="","",'37_P_Ac'!B1043)</f>
        <v/>
      </c>
    </row>
    <row r="1045" spans="2:2">
      <c r="B1045" s="30" t="str">
        <f>IF('37_P_Ac'!B1044="","",'37_P_Ac'!B1044)</f>
        <v/>
      </c>
    </row>
    <row r="1046" spans="2:2">
      <c r="B1046" s="30" t="str">
        <f>IF('37_P_Ac'!B1045="","",'37_P_Ac'!B1045)</f>
        <v/>
      </c>
    </row>
    <row r="1047" spans="2:2">
      <c r="B1047" s="30" t="str">
        <f>IF('37_P_Ac'!B1046="","",'37_P_Ac'!B1046)</f>
        <v/>
      </c>
    </row>
    <row r="1048" spans="2:2">
      <c r="B1048" s="30" t="str">
        <f>IF('37_P_Ac'!B1047="","",'37_P_Ac'!B1047)</f>
        <v/>
      </c>
    </row>
    <row r="1049" spans="2:2">
      <c r="B1049" s="30" t="str">
        <f>IF('37_P_Ac'!B1048="","",'37_P_Ac'!B1048)</f>
        <v/>
      </c>
    </row>
    <row r="1050" spans="2:2">
      <c r="B1050" s="30" t="str">
        <f>IF('37_P_Ac'!B1049="","",'37_P_Ac'!B1049)</f>
        <v/>
      </c>
    </row>
    <row r="1051" spans="2:2">
      <c r="B1051" s="30" t="str">
        <f>IF('37_P_Ac'!B1050="","",'37_P_Ac'!B1050)</f>
        <v/>
      </c>
    </row>
    <row r="1052" spans="2:2">
      <c r="B1052" s="30" t="str">
        <f>IF('37_P_Ac'!B1051="","",'37_P_Ac'!B1051)</f>
        <v/>
      </c>
    </row>
    <row r="1053" spans="2:2">
      <c r="B1053" s="30" t="str">
        <f>IF('37_P_Ac'!B1052="","",'37_P_Ac'!B1052)</f>
        <v/>
      </c>
    </row>
    <row r="1054" spans="2:2">
      <c r="B1054" s="30" t="str">
        <f>IF('37_P_Ac'!B1053="","",'37_P_Ac'!B1053)</f>
        <v/>
      </c>
    </row>
    <row r="1055" spans="2:2">
      <c r="B1055" s="30" t="str">
        <f>IF('37_P_Ac'!B1054="","",'37_P_Ac'!B1054)</f>
        <v/>
      </c>
    </row>
    <row r="1056" spans="2:2">
      <c r="B1056" s="30" t="str">
        <f>IF('37_P_Ac'!B1055="","",'37_P_Ac'!B1055)</f>
        <v/>
      </c>
    </row>
    <row r="1057" spans="2:2">
      <c r="B1057" s="30" t="str">
        <f>IF('37_P_Ac'!B1056="","",'37_P_Ac'!B1056)</f>
        <v/>
      </c>
    </row>
    <row r="1058" spans="2:2">
      <c r="B1058" s="30" t="str">
        <f>IF('37_P_Ac'!B1057="","",'37_P_Ac'!B1057)</f>
        <v/>
      </c>
    </row>
    <row r="1059" spans="2:2">
      <c r="B1059" s="30" t="str">
        <f>IF('37_P_Ac'!B1058="","",'37_P_Ac'!B1058)</f>
        <v/>
      </c>
    </row>
    <row r="1060" spans="2:2">
      <c r="B1060" s="30" t="str">
        <f>IF('37_P_Ac'!B1059="","",'37_P_Ac'!B1059)</f>
        <v/>
      </c>
    </row>
    <row r="1061" spans="2:2">
      <c r="B1061" s="30" t="str">
        <f>IF('37_P_Ac'!B1060="","",'37_P_Ac'!B1060)</f>
        <v/>
      </c>
    </row>
    <row r="1062" spans="2:2">
      <c r="B1062" s="30" t="str">
        <f>IF('37_P_Ac'!B1061="","",'37_P_Ac'!B1061)</f>
        <v/>
      </c>
    </row>
    <row r="1063" spans="2:2">
      <c r="B1063" s="30" t="str">
        <f>IF('37_P_Ac'!B1062="","",'37_P_Ac'!B1062)</f>
        <v/>
      </c>
    </row>
    <row r="1064" spans="2:2">
      <c r="B1064" s="30" t="str">
        <f>IF('37_P_Ac'!B1063="","",'37_P_Ac'!B1063)</f>
        <v/>
      </c>
    </row>
    <row r="1065" spans="2:2">
      <c r="B1065" s="30" t="str">
        <f>IF('37_P_Ac'!B1064="","",'37_P_Ac'!B1064)</f>
        <v/>
      </c>
    </row>
    <row r="1066" spans="2:2">
      <c r="B1066" s="30" t="str">
        <f>IF('37_P_Ac'!B1065="","",'37_P_Ac'!B1065)</f>
        <v/>
      </c>
    </row>
    <row r="1067" spans="2:2">
      <c r="B1067" s="30" t="str">
        <f>IF('37_P_Ac'!B1066="","",'37_P_Ac'!B1066)</f>
        <v/>
      </c>
    </row>
    <row r="1068" spans="2:2">
      <c r="B1068" s="30" t="str">
        <f>IF('37_P_Ac'!B1067="","",'37_P_Ac'!B1067)</f>
        <v/>
      </c>
    </row>
    <row r="1069" spans="2:2">
      <c r="B1069" s="30" t="str">
        <f>IF('37_P_Ac'!B1068="","",'37_P_Ac'!B1068)</f>
        <v/>
      </c>
    </row>
    <row r="1070" spans="2:2">
      <c r="B1070" s="30" t="str">
        <f>IF('37_P_Ac'!B1069="","",'37_P_Ac'!B1069)</f>
        <v/>
      </c>
    </row>
    <row r="1071" spans="2:2">
      <c r="B1071" s="30" t="str">
        <f>IF('37_P_Ac'!B1070="","",'37_P_Ac'!B1070)</f>
        <v/>
      </c>
    </row>
    <row r="1072" spans="2:2">
      <c r="B1072" s="30" t="str">
        <f>IF('37_P_Ac'!B1071="","",'37_P_Ac'!B1071)</f>
        <v/>
      </c>
    </row>
    <row r="1073" spans="2:2">
      <c r="B1073" s="30" t="str">
        <f>IF('37_P_Ac'!B1072="","",'37_P_Ac'!B1072)</f>
        <v/>
      </c>
    </row>
    <row r="1074" spans="2:2">
      <c r="B1074" s="30" t="str">
        <f>IF('37_P_Ac'!B1073="","",'37_P_Ac'!B1073)</f>
        <v/>
      </c>
    </row>
    <row r="1075" spans="2:2">
      <c r="B1075" s="30" t="str">
        <f>IF('37_P_Ac'!B1074="","",'37_P_Ac'!B1074)</f>
        <v/>
      </c>
    </row>
    <row r="1076" spans="2:2">
      <c r="B1076" s="30" t="str">
        <f>IF('37_P_Ac'!B1075="","",'37_P_Ac'!B1075)</f>
        <v/>
      </c>
    </row>
    <row r="1077" spans="2:2">
      <c r="B1077" s="30" t="str">
        <f>IF('37_P_Ac'!B1076="","",'37_P_Ac'!B1076)</f>
        <v/>
      </c>
    </row>
    <row r="1078" spans="2:2">
      <c r="B1078" s="30" t="str">
        <f>IF('37_P_Ac'!B1077="","",'37_P_Ac'!B1077)</f>
        <v/>
      </c>
    </row>
    <row r="1079" spans="2:2">
      <c r="B1079" s="30" t="str">
        <f>IF('37_P_Ac'!B1078="","",'37_P_Ac'!B1078)</f>
        <v/>
      </c>
    </row>
    <row r="1080" spans="2:2">
      <c r="B1080" s="30" t="str">
        <f>IF('37_P_Ac'!B1079="","",'37_P_Ac'!B1079)</f>
        <v/>
      </c>
    </row>
    <row r="1081" spans="2:2">
      <c r="B1081" s="30" t="str">
        <f>IF('37_P_Ac'!B1080="","",'37_P_Ac'!B1080)</f>
        <v/>
      </c>
    </row>
    <row r="1082" spans="2:2">
      <c r="B1082" s="30" t="str">
        <f>IF('37_P_Ac'!B1081="","",'37_P_Ac'!B1081)</f>
        <v/>
      </c>
    </row>
    <row r="1083" spans="2:2">
      <c r="B1083" s="30" t="str">
        <f>IF('37_P_Ac'!B1082="","",'37_P_Ac'!B1082)</f>
        <v/>
      </c>
    </row>
    <row r="1084" spans="2:2">
      <c r="B1084" s="30" t="str">
        <f>IF('37_P_Ac'!B1083="","",'37_P_Ac'!B1083)</f>
        <v/>
      </c>
    </row>
    <row r="1085" spans="2:2">
      <c r="B1085" s="30" t="str">
        <f>IF('37_P_Ac'!B1084="","",'37_P_Ac'!B1084)</f>
        <v/>
      </c>
    </row>
    <row r="1086" spans="2:2">
      <c r="B1086" s="30" t="str">
        <f>IF('37_P_Ac'!B1085="","",'37_P_Ac'!B1085)</f>
        <v/>
      </c>
    </row>
    <row r="1087" spans="2:2">
      <c r="B1087" s="30" t="str">
        <f>IF('37_P_Ac'!B1086="","",'37_P_Ac'!B1086)</f>
        <v/>
      </c>
    </row>
    <row r="1088" spans="2:2">
      <c r="B1088" s="30" t="str">
        <f>IF('37_P_Ac'!B1087="","",'37_P_Ac'!B1087)</f>
        <v/>
      </c>
    </row>
    <row r="1089" spans="2:2">
      <c r="B1089" s="30" t="str">
        <f>IF('37_P_Ac'!B1088="","",'37_P_Ac'!B1088)</f>
        <v/>
      </c>
    </row>
    <row r="1090" spans="2:2">
      <c r="B1090" s="30" t="str">
        <f>IF('37_P_Ac'!B1089="","",'37_P_Ac'!B1089)</f>
        <v/>
      </c>
    </row>
    <row r="1091" spans="2:2">
      <c r="B1091" s="30" t="str">
        <f>IF('37_P_Ac'!B1090="","",'37_P_Ac'!B1090)</f>
        <v/>
      </c>
    </row>
    <row r="1092" spans="2:2">
      <c r="B1092" s="30" t="str">
        <f>IF('37_P_Ac'!B1091="","",'37_P_Ac'!B1091)</f>
        <v/>
      </c>
    </row>
    <row r="1093" spans="2:2">
      <c r="B1093" s="30" t="str">
        <f>IF('37_P_Ac'!B1092="","",'37_P_Ac'!B1092)</f>
        <v/>
      </c>
    </row>
    <row r="1094" spans="2:2">
      <c r="B1094" s="30" t="str">
        <f>IF('37_P_Ac'!B1093="","",'37_P_Ac'!B1093)</f>
        <v/>
      </c>
    </row>
    <row r="1095" spans="2:2">
      <c r="B1095" s="30" t="str">
        <f>IF('37_P_Ac'!B1094="","",'37_P_Ac'!B1094)</f>
        <v/>
      </c>
    </row>
    <row r="1096" spans="2:2">
      <c r="B1096" s="30" t="str">
        <f>IF('37_P_Ac'!B1095="","",'37_P_Ac'!B1095)</f>
        <v/>
      </c>
    </row>
    <row r="1097" spans="2:2">
      <c r="B1097" s="30" t="str">
        <f>IF('37_P_Ac'!B1096="","",'37_P_Ac'!B1096)</f>
        <v/>
      </c>
    </row>
    <row r="1098" spans="2:2">
      <c r="B1098" s="30" t="str">
        <f>IF('37_P_Ac'!B1097="","",'37_P_Ac'!B1097)</f>
        <v/>
      </c>
    </row>
    <row r="1099" spans="2:2">
      <c r="B1099" s="30" t="str">
        <f>IF('37_P_Ac'!B1098="","",'37_P_Ac'!B1098)</f>
        <v/>
      </c>
    </row>
    <row r="1100" spans="2:2">
      <c r="B1100" s="30" t="str">
        <f>IF('37_P_Ac'!B1099="","",'37_P_Ac'!B1099)</f>
        <v/>
      </c>
    </row>
    <row r="1101" spans="2:2">
      <c r="B1101" s="30" t="str">
        <f>IF('37_P_Ac'!B1100="","",'37_P_Ac'!B1100)</f>
        <v/>
      </c>
    </row>
    <row r="1102" spans="2:2">
      <c r="B1102" s="30" t="str">
        <f>IF('37_P_Ac'!B1101="","",'37_P_Ac'!B1101)</f>
        <v/>
      </c>
    </row>
    <row r="1103" spans="2:2">
      <c r="B1103" s="30" t="str">
        <f>IF('37_P_Ac'!B1102="","",'37_P_Ac'!B1102)</f>
        <v/>
      </c>
    </row>
    <row r="1104" spans="2:2">
      <c r="B1104" s="30" t="str">
        <f>IF('37_P_Ac'!B1103="","",'37_P_Ac'!B1103)</f>
        <v/>
      </c>
    </row>
    <row r="1105" spans="2:2">
      <c r="B1105" s="30" t="str">
        <f>IF('37_P_Ac'!B1104="","",'37_P_Ac'!B1104)</f>
        <v/>
      </c>
    </row>
    <row r="1106" spans="2:2">
      <c r="B1106" s="30" t="str">
        <f>IF('37_P_Ac'!B1105="","",'37_P_Ac'!B1105)</f>
        <v/>
      </c>
    </row>
    <row r="1107" spans="2:2">
      <c r="B1107" s="30" t="str">
        <f>IF('37_P_Ac'!B1106="","",'37_P_Ac'!B1106)</f>
        <v/>
      </c>
    </row>
    <row r="1108" spans="2:2">
      <c r="B1108" s="30" t="str">
        <f>IF('37_P_Ac'!B1107="","",'37_P_Ac'!B1107)</f>
        <v/>
      </c>
    </row>
    <row r="1109" spans="2:2">
      <c r="B1109" s="30" t="str">
        <f>IF('37_P_Ac'!B1108="","",'37_P_Ac'!B1108)</f>
        <v/>
      </c>
    </row>
    <row r="1110" spans="2:2">
      <c r="B1110" s="30" t="str">
        <f>IF('37_P_Ac'!B1109="","",'37_P_Ac'!B1109)</f>
        <v/>
      </c>
    </row>
    <row r="1111" spans="2:2">
      <c r="B1111" s="30" t="str">
        <f>IF('37_P_Ac'!B1110="","",'37_P_Ac'!B1110)</f>
        <v/>
      </c>
    </row>
    <row r="1112" spans="2:2">
      <c r="B1112" s="30" t="str">
        <f>IF('37_P_Ac'!B1111="","",'37_P_Ac'!B1111)</f>
        <v/>
      </c>
    </row>
    <row r="1113" spans="2:2">
      <c r="B1113" s="30" t="str">
        <f>IF('37_P_Ac'!B1112="","",'37_P_Ac'!B1112)</f>
        <v/>
      </c>
    </row>
    <row r="1114" spans="2:2">
      <c r="B1114" s="30" t="str">
        <f>IF('37_P_Ac'!B1113="","",'37_P_Ac'!B1113)</f>
        <v/>
      </c>
    </row>
    <row r="1115" spans="2:2">
      <c r="B1115" s="30" t="str">
        <f>IF('37_P_Ac'!B1114="","",'37_P_Ac'!B1114)</f>
        <v/>
      </c>
    </row>
    <row r="1116" spans="2:2">
      <c r="B1116" s="30" t="str">
        <f>IF('37_P_Ac'!B1115="","",'37_P_Ac'!B1115)</f>
        <v/>
      </c>
    </row>
    <row r="1117" spans="2:2">
      <c r="B1117" s="30" t="str">
        <f>IF('37_P_Ac'!B1116="","",'37_P_Ac'!B1116)</f>
        <v/>
      </c>
    </row>
    <row r="1118" spans="2:2">
      <c r="B1118" s="30" t="str">
        <f>IF('37_P_Ac'!B1117="","",'37_P_Ac'!B1117)</f>
        <v/>
      </c>
    </row>
    <row r="1119" spans="2:2">
      <c r="B1119" s="30" t="str">
        <f>IF('37_P_Ac'!B1118="","",'37_P_Ac'!B1118)</f>
        <v/>
      </c>
    </row>
    <row r="1120" spans="2:2">
      <c r="B1120" s="30" t="str">
        <f>IF('37_P_Ac'!B1119="","",'37_P_Ac'!B1119)</f>
        <v/>
      </c>
    </row>
    <row r="1121" spans="2:2">
      <c r="B1121" s="30" t="str">
        <f>IF('37_P_Ac'!B1120="","",'37_P_Ac'!B1120)</f>
        <v/>
      </c>
    </row>
    <row r="1122" spans="2:2">
      <c r="B1122" s="30" t="str">
        <f>IF('37_P_Ac'!B1121="","",'37_P_Ac'!B1121)</f>
        <v/>
      </c>
    </row>
    <row r="1123" spans="2:2">
      <c r="B1123" s="30" t="str">
        <f>IF('37_P_Ac'!B1122="","",'37_P_Ac'!B1122)</f>
        <v/>
      </c>
    </row>
    <row r="1124" spans="2:2">
      <c r="B1124" s="30" t="str">
        <f>IF('37_P_Ac'!B1123="","",'37_P_Ac'!B1123)</f>
        <v/>
      </c>
    </row>
    <row r="1125" spans="2:2">
      <c r="B1125" s="30" t="str">
        <f>IF('37_P_Ac'!B1124="","",'37_P_Ac'!B1124)</f>
        <v/>
      </c>
    </row>
    <row r="1126" spans="2:2">
      <c r="B1126" s="30" t="str">
        <f>IF('37_P_Ac'!B1125="","",'37_P_Ac'!B1125)</f>
        <v/>
      </c>
    </row>
    <row r="1127" spans="2:2">
      <c r="B1127" s="30" t="str">
        <f>IF('37_P_Ac'!B1126="","",'37_P_Ac'!B1126)</f>
        <v/>
      </c>
    </row>
    <row r="1128" spans="2:2">
      <c r="B1128" s="30" t="str">
        <f>IF('37_P_Ac'!B1127="","",'37_P_Ac'!B1127)</f>
        <v/>
      </c>
    </row>
    <row r="1129" spans="2:2">
      <c r="B1129" s="30" t="str">
        <f>IF('37_P_Ac'!B1128="","",'37_P_Ac'!B1128)</f>
        <v/>
      </c>
    </row>
    <row r="1130" spans="2:2">
      <c r="B1130" s="30" t="str">
        <f>IF('37_P_Ac'!B1129="","",'37_P_Ac'!B1129)</f>
        <v/>
      </c>
    </row>
    <row r="1131" spans="2:2">
      <c r="B1131" s="30" t="str">
        <f>IF('37_P_Ac'!B1130="","",'37_P_Ac'!B1130)</f>
        <v/>
      </c>
    </row>
    <row r="1132" spans="2:2">
      <c r="B1132" s="30" t="str">
        <f>IF('37_P_Ac'!B1131="","",'37_P_Ac'!B1131)</f>
        <v/>
      </c>
    </row>
    <row r="1133" spans="2:2">
      <c r="B1133" s="30" t="str">
        <f>IF('37_P_Ac'!B1132="","",'37_P_Ac'!B1132)</f>
        <v/>
      </c>
    </row>
    <row r="1134" spans="2:2">
      <c r="B1134" s="30" t="str">
        <f>IF('37_P_Ac'!B1133="","",'37_P_Ac'!B1133)</f>
        <v/>
      </c>
    </row>
    <row r="1135" spans="2:2">
      <c r="B1135" s="30" t="str">
        <f>IF('37_P_Ac'!B1134="","",'37_P_Ac'!B1134)</f>
        <v/>
      </c>
    </row>
    <row r="1136" spans="2:2">
      <c r="B1136" s="30" t="str">
        <f>IF('37_P_Ac'!B1135="","",'37_P_Ac'!B1135)</f>
        <v/>
      </c>
    </row>
    <row r="1137" spans="2:2">
      <c r="B1137" s="30" t="str">
        <f>IF('37_P_Ac'!B1136="","",'37_P_Ac'!B1136)</f>
        <v/>
      </c>
    </row>
    <row r="1138" spans="2:2">
      <c r="B1138" s="30" t="str">
        <f>IF('37_P_Ac'!B1137="","",'37_P_Ac'!B1137)</f>
        <v/>
      </c>
    </row>
    <row r="1139" spans="2:2">
      <c r="B1139" s="30" t="str">
        <f>IF('37_P_Ac'!B1138="","",'37_P_Ac'!B1138)</f>
        <v/>
      </c>
    </row>
    <row r="1140" spans="2:2">
      <c r="B1140" s="30" t="str">
        <f>IF('37_P_Ac'!B1139="","",'37_P_Ac'!B1139)</f>
        <v/>
      </c>
    </row>
    <row r="1141" spans="2:2">
      <c r="B1141" s="30" t="str">
        <f>IF('37_P_Ac'!B1140="","",'37_P_Ac'!B1140)</f>
        <v/>
      </c>
    </row>
    <row r="1142" spans="2:2">
      <c r="B1142" s="30" t="str">
        <f>IF('37_P_Ac'!B1141="","",'37_P_Ac'!B1141)</f>
        <v/>
      </c>
    </row>
    <row r="1143" spans="2:2">
      <c r="B1143" s="30" t="str">
        <f>IF('37_P_Ac'!B1142="","",'37_P_Ac'!B1142)</f>
        <v/>
      </c>
    </row>
    <row r="1144" spans="2:2">
      <c r="B1144" s="30" t="str">
        <f>IF('37_P_Ac'!B1143="","",'37_P_Ac'!B1143)</f>
        <v/>
      </c>
    </row>
    <row r="1145" spans="2:2">
      <c r="B1145" s="30" t="str">
        <f>IF('37_P_Ac'!B1144="","",'37_P_Ac'!B1144)</f>
        <v/>
      </c>
    </row>
    <row r="1146" spans="2:2">
      <c r="B1146" s="30" t="str">
        <f>IF('37_P_Ac'!B1145="","",'37_P_Ac'!B1145)</f>
        <v/>
      </c>
    </row>
    <row r="1147" spans="2:2">
      <c r="B1147" s="30" t="str">
        <f>IF('37_P_Ac'!B1146="","",'37_P_Ac'!B1146)</f>
        <v/>
      </c>
    </row>
    <row r="1148" spans="2:2">
      <c r="B1148" s="30" t="str">
        <f>IF('37_P_Ac'!B1147="","",'37_P_Ac'!B1147)</f>
        <v/>
      </c>
    </row>
    <row r="1149" spans="2:2">
      <c r="B1149" s="30" t="str">
        <f>IF('37_P_Ac'!B1148="","",'37_P_Ac'!B1148)</f>
        <v/>
      </c>
    </row>
    <row r="1150" spans="2:2">
      <c r="B1150" s="30" t="str">
        <f>IF('37_P_Ac'!B1149="","",'37_P_Ac'!B1149)</f>
        <v/>
      </c>
    </row>
    <row r="1151" spans="2:2">
      <c r="B1151" s="30" t="str">
        <f>IF('37_P_Ac'!B1150="","",'37_P_Ac'!B1150)</f>
        <v/>
      </c>
    </row>
    <row r="1152" spans="2:2">
      <c r="B1152" s="30" t="str">
        <f>IF('37_P_Ac'!B1151="","",'37_P_Ac'!B1151)</f>
        <v/>
      </c>
    </row>
    <row r="1153" spans="2:2">
      <c r="B1153" s="30" t="str">
        <f>IF('37_P_Ac'!B1152="","",'37_P_Ac'!B1152)</f>
        <v/>
      </c>
    </row>
    <row r="1154" spans="2:2">
      <c r="B1154" s="30" t="str">
        <f>IF('37_P_Ac'!B1153="","",'37_P_Ac'!B1153)</f>
        <v/>
      </c>
    </row>
    <row r="1155" spans="2:2">
      <c r="B1155" s="30" t="str">
        <f>IF('37_P_Ac'!B1154="","",'37_P_Ac'!B1154)</f>
        <v/>
      </c>
    </row>
    <row r="1156" spans="2:2">
      <c r="B1156" s="30" t="str">
        <f>IF('37_P_Ac'!B1155="","",'37_P_Ac'!B1155)</f>
        <v/>
      </c>
    </row>
    <row r="1157" spans="2:2">
      <c r="B1157" s="30" t="str">
        <f>IF('37_P_Ac'!B1156="","",'37_P_Ac'!B1156)</f>
        <v/>
      </c>
    </row>
    <row r="1158" spans="2:2">
      <c r="B1158" s="30" t="str">
        <f>IF('37_P_Ac'!B1157="","",'37_P_Ac'!B1157)</f>
        <v/>
      </c>
    </row>
    <row r="1159" spans="2:2">
      <c r="B1159" s="30" t="str">
        <f>IF('37_P_Ac'!B1158="","",'37_P_Ac'!B1158)</f>
        <v/>
      </c>
    </row>
    <row r="1160" spans="2:2">
      <c r="B1160" s="30" t="str">
        <f>IF('37_P_Ac'!B1159="","",'37_P_Ac'!B1159)</f>
        <v/>
      </c>
    </row>
    <row r="1161" spans="2:2">
      <c r="B1161" s="30" t="str">
        <f>IF('37_P_Ac'!B1160="","",'37_P_Ac'!B1160)</f>
        <v/>
      </c>
    </row>
    <row r="1162" spans="2:2">
      <c r="B1162" s="30" t="str">
        <f>IF('37_P_Ac'!B1161="","",'37_P_Ac'!B1161)</f>
        <v/>
      </c>
    </row>
    <row r="1163" spans="2:2">
      <c r="B1163" s="30" t="str">
        <f>IF('37_P_Ac'!B1162="","",'37_P_Ac'!B1162)</f>
        <v/>
      </c>
    </row>
    <row r="1164" spans="2:2">
      <c r="B1164" s="30" t="str">
        <f>IF('37_P_Ac'!B1163="","",'37_P_Ac'!B1163)</f>
        <v/>
      </c>
    </row>
    <row r="1165" spans="2:2">
      <c r="B1165" s="30" t="str">
        <f>IF('37_P_Ac'!B1164="","",'37_P_Ac'!B1164)</f>
        <v/>
      </c>
    </row>
    <row r="1166" spans="2:2">
      <c r="B1166" s="30" t="str">
        <f>IF('37_P_Ac'!B1165="","",'37_P_Ac'!B1165)</f>
        <v/>
      </c>
    </row>
    <row r="1167" spans="2:2">
      <c r="B1167" s="30" t="str">
        <f>IF('37_P_Ac'!B1166="","",'37_P_Ac'!B1166)</f>
        <v/>
      </c>
    </row>
    <row r="1168" spans="2:2">
      <c r="B1168" s="30" t="str">
        <f>IF('37_P_Ac'!B1167="","",'37_P_Ac'!B1167)</f>
        <v/>
      </c>
    </row>
    <row r="1169" spans="2:2">
      <c r="B1169" s="30" t="str">
        <f>IF('37_P_Ac'!B1168="","",'37_P_Ac'!B1168)</f>
        <v/>
      </c>
    </row>
    <row r="1170" spans="2:2">
      <c r="B1170" s="30" t="str">
        <f>IF('37_P_Ac'!B1169="","",'37_P_Ac'!B1169)</f>
        <v/>
      </c>
    </row>
    <row r="1171" spans="2:2">
      <c r="B1171" s="30" t="str">
        <f>IF('37_P_Ac'!B1170="","",'37_P_Ac'!B1170)</f>
        <v/>
      </c>
    </row>
    <row r="1172" spans="2:2">
      <c r="B1172" s="30" t="str">
        <f>IF('37_P_Ac'!B1171="","",'37_P_Ac'!B1171)</f>
        <v/>
      </c>
    </row>
    <row r="1173" spans="2:2">
      <c r="B1173" s="30" t="str">
        <f>IF('37_P_Ac'!B1172="","",'37_P_Ac'!B1172)</f>
        <v/>
      </c>
    </row>
    <row r="1174" spans="2:2">
      <c r="B1174" s="30" t="str">
        <f>IF('37_P_Ac'!B1173="","",'37_P_Ac'!B1173)</f>
        <v/>
      </c>
    </row>
    <row r="1175" spans="2:2">
      <c r="B1175" s="30" t="str">
        <f>IF('37_P_Ac'!B1174="","",'37_P_Ac'!B1174)</f>
        <v/>
      </c>
    </row>
    <row r="1176" spans="2:2">
      <c r="B1176" s="30" t="str">
        <f>IF('37_P_Ac'!B1175="","",'37_P_Ac'!B1175)</f>
        <v/>
      </c>
    </row>
    <row r="1177" spans="2:2">
      <c r="B1177" s="30" t="str">
        <f>IF('37_P_Ac'!B1176="","",'37_P_Ac'!B1176)</f>
        <v/>
      </c>
    </row>
    <row r="1178" spans="2:2">
      <c r="B1178" s="30" t="str">
        <f>IF('37_P_Ac'!B1177="","",'37_P_Ac'!B1177)</f>
        <v/>
      </c>
    </row>
    <row r="1179" spans="2:2">
      <c r="B1179" s="30" t="str">
        <f>IF('37_P_Ac'!B1178="","",'37_P_Ac'!B1178)</f>
        <v/>
      </c>
    </row>
    <row r="1180" spans="2:2">
      <c r="B1180" s="30" t="str">
        <f>IF('37_P_Ac'!B1179="","",'37_P_Ac'!B1179)</f>
        <v/>
      </c>
    </row>
    <row r="1181" spans="2:2">
      <c r="B1181" s="30" t="str">
        <f>IF('37_P_Ac'!B1180="","",'37_P_Ac'!B1180)</f>
        <v/>
      </c>
    </row>
    <row r="1182" spans="2:2">
      <c r="B1182" s="30" t="str">
        <f>IF('37_P_Ac'!B1181="","",'37_P_Ac'!B1181)</f>
        <v/>
      </c>
    </row>
    <row r="1183" spans="2:2">
      <c r="B1183" s="30" t="str">
        <f>IF('37_P_Ac'!B1182="","",'37_P_Ac'!B1182)</f>
        <v/>
      </c>
    </row>
    <row r="1184" spans="2:2">
      <c r="B1184" s="30" t="str">
        <f>IF('37_P_Ac'!B1183="","",'37_P_Ac'!B1183)</f>
        <v/>
      </c>
    </row>
    <row r="1185" spans="2:2">
      <c r="B1185" s="30" t="str">
        <f>IF('37_P_Ac'!B1184="","",'37_P_Ac'!B1184)</f>
        <v/>
      </c>
    </row>
    <row r="1186" spans="2:2">
      <c r="B1186" s="30" t="str">
        <f>IF('37_P_Ac'!B1185="","",'37_P_Ac'!B1185)</f>
        <v/>
      </c>
    </row>
    <row r="1187" spans="2:2">
      <c r="B1187" s="30" t="str">
        <f>IF('37_P_Ac'!B1186="","",'37_P_Ac'!B1186)</f>
        <v/>
      </c>
    </row>
    <row r="1188" spans="2:2">
      <c r="B1188" s="30" t="str">
        <f>IF('37_P_Ac'!B1187="","",'37_P_Ac'!B1187)</f>
        <v/>
      </c>
    </row>
    <row r="1189" spans="2:2">
      <c r="B1189" s="30" t="str">
        <f>IF('37_P_Ac'!B1188="","",'37_P_Ac'!B1188)</f>
        <v/>
      </c>
    </row>
    <row r="1190" spans="2:2">
      <c r="B1190" s="30" t="str">
        <f>IF('37_P_Ac'!B1189="","",'37_P_Ac'!B1189)</f>
        <v/>
      </c>
    </row>
    <row r="1191" spans="2:2">
      <c r="B1191" s="30" t="str">
        <f>IF('37_P_Ac'!B1190="","",'37_P_Ac'!B1190)</f>
        <v/>
      </c>
    </row>
    <row r="1192" spans="2:2">
      <c r="B1192" s="30" t="str">
        <f>IF('37_P_Ac'!B1191="","",'37_P_Ac'!B1191)</f>
        <v/>
      </c>
    </row>
    <row r="1193" spans="2:2">
      <c r="B1193" s="30" t="str">
        <f>IF('37_P_Ac'!B1192="","",'37_P_Ac'!B1192)</f>
        <v/>
      </c>
    </row>
    <row r="1194" spans="2:2">
      <c r="B1194" s="30" t="str">
        <f>IF('37_P_Ac'!B1193="","",'37_P_Ac'!B1193)</f>
        <v/>
      </c>
    </row>
    <row r="1195" spans="2:2">
      <c r="B1195" s="30" t="str">
        <f>IF('37_P_Ac'!B1194="","",'37_P_Ac'!B1194)</f>
        <v/>
      </c>
    </row>
    <row r="1196" spans="2:2">
      <c r="B1196" s="30" t="str">
        <f>IF('37_P_Ac'!B1195="","",'37_P_Ac'!B1195)</f>
        <v/>
      </c>
    </row>
    <row r="1197" spans="2:2">
      <c r="B1197" s="30" t="str">
        <f>IF('37_P_Ac'!B1196="","",'37_P_Ac'!B1196)</f>
        <v/>
      </c>
    </row>
    <row r="1198" spans="2:2">
      <c r="B1198" s="30" t="str">
        <f>IF('37_P_Ac'!B1197="","",'37_P_Ac'!B1197)</f>
        <v/>
      </c>
    </row>
    <row r="1199" spans="2:2">
      <c r="B1199" s="30" t="str">
        <f>IF('37_P_Ac'!B1198="","",'37_P_Ac'!B1198)</f>
        <v/>
      </c>
    </row>
    <row r="1200" spans="2:2">
      <c r="B1200" s="30" t="str">
        <f>IF('37_P_Ac'!B1199="","",'37_P_Ac'!B1199)</f>
        <v/>
      </c>
    </row>
    <row r="1201" spans="2:2">
      <c r="B1201" s="30" t="str">
        <f>IF('37_P_Ac'!B1200="","",'37_P_Ac'!B1200)</f>
        <v/>
      </c>
    </row>
    <row r="1202" spans="2:2">
      <c r="B1202" s="30" t="str">
        <f>IF('37_P_Ac'!B1201="","",'37_P_Ac'!B1201)</f>
        <v/>
      </c>
    </row>
    <row r="1203" spans="2:2">
      <c r="B1203" s="30" t="str">
        <f>IF('37_P_Ac'!B1202="","",'37_P_Ac'!B1202)</f>
        <v/>
      </c>
    </row>
    <row r="1204" spans="2:2">
      <c r="B1204" s="30" t="str">
        <f>IF('37_P_Ac'!B1203="","",'37_P_Ac'!B1203)</f>
        <v/>
      </c>
    </row>
    <row r="1205" spans="2:2">
      <c r="B1205" s="30" t="str">
        <f>IF('37_P_Ac'!B1204="","",'37_P_Ac'!B1204)</f>
        <v/>
      </c>
    </row>
    <row r="1206" spans="2:2">
      <c r="B1206" s="30" t="str">
        <f>IF('37_P_Ac'!B1205="","",'37_P_Ac'!B1205)</f>
        <v/>
      </c>
    </row>
    <row r="1207" spans="2:2">
      <c r="B1207" s="30" t="str">
        <f>IF('37_P_Ac'!B1206="","",'37_P_Ac'!B1206)</f>
        <v/>
      </c>
    </row>
    <row r="1208" spans="2:2">
      <c r="B1208" s="30" t="str">
        <f>IF('37_P_Ac'!B1207="","",'37_P_Ac'!B1207)</f>
        <v/>
      </c>
    </row>
    <row r="1209" spans="2:2">
      <c r="B1209" s="30" t="str">
        <f>IF('37_P_Ac'!B1208="","",'37_P_Ac'!B1208)</f>
        <v/>
      </c>
    </row>
    <row r="1210" spans="2:2">
      <c r="B1210" s="30" t="str">
        <f>IF('37_P_Ac'!B1209="","",'37_P_Ac'!B1209)</f>
        <v/>
      </c>
    </row>
    <row r="1211" spans="2:2">
      <c r="B1211" s="30" t="str">
        <f>IF('37_P_Ac'!B1210="","",'37_P_Ac'!B1210)</f>
        <v/>
      </c>
    </row>
    <row r="1212" spans="2:2">
      <c r="B1212" s="30" t="str">
        <f>IF('37_P_Ac'!B1211="","",'37_P_Ac'!B1211)</f>
        <v/>
      </c>
    </row>
    <row r="1213" spans="2:2">
      <c r="B1213" s="30" t="str">
        <f>IF('37_P_Ac'!B1212="","",'37_P_Ac'!B1212)</f>
        <v/>
      </c>
    </row>
    <row r="1214" spans="2:2">
      <c r="B1214" s="30" t="str">
        <f>IF('37_P_Ac'!B1213="","",'37_P_Ac'!B1213)</f>
        <v/>
      </c>
    </row>
    <row r="1215" spans="2:2">
      <c r="B1215" s="30" t="str">
        <f>IF('37_P_Ac'!B1214="","",'37_P_Ac'!B1214)</f>
        <v/>
      </c>
    </row>
    <row r="1216" spans="2:2">
      <c r="B1216" s="30" t="str">
        <f>IF('37_P_Ac'!B1215="","",'37_P_Ac'!B1215)</f>
        <v/>
      </c>
    </row>
    <row r="1217" spans="2:2">
      <c r="B1217" s="30" t="str">
        <f>IF('37_P_Ac'!B1216="","",'37_P_Ac'!B1216)</f>
        <v/>
      </c>
    </row>
    <row r="1218" spans="2:2">
      <c r="B1218" s="30" t="str">
        <f>IF('37_P_Ac'!B1217="","",'37_P_Ac'!B1217)</f>
        <v/>
      </c>
    </row>
    <row r="1219" spans="2:2">
      <c r="B1219" s="30" t="str">
        <f>IF('37_P_Ac'!B1218="","",'37_P_Ac'!B1218)</f>
        <v/>
      </c>
    </row>
    <row r="1220" spans="2:2">
      <c r="B1220" s="30" t="str">
        <f>IF('37_P_Ac'!B1219="","",'37_P_Ac'!B1219)</f>
        <v/>
      </c>
    </row>
    <row r="1221" spans="2:2">
      <c r="B1221" s="30" t="str">
        <f>IF('37_P_Ac'!B1220="","",'37_P_Ac'!B1220)</f>
        <v/>
      </c>
    </row>
    <row r="1222" spans="2:2">
      <c r="B1222" s="30" t="str">
        <f>IF('37_P_Ac'!B1221="","",'37_P_Ac'!B1221)</f>
        <v/>
      </c>
    </row>
    <row r="1223" spans="2:2">
      <c r="B1223" s="30" t="str">
        <f>IF('37_P_Ac'!B1222="","",'37_P_Ac'!B1222)</f>
        <v/>
      </c>
    </row>
    <row r="1224" spans="2:2">
      <c r="B1224" s="30" t="str">
        <f>IF('37_P_Ac'!B1223="","",'37_P_Ac'!B1223)</f>
        <v/>
      </c>
    </row>
    <row r="1225" spans="2:2">
      <c r="B1225" s="30" t="str">
        <f>IF('37_P_Ac'!B1224="","",'37_P_Ac'!B1224)</f>
        <v/>
      </c>
    </row>
    <row r="1226" spans="2:2">
      <c r="B1226" s="30" t="str">
        <f>IF('37_P_Ac'!B1225="","",'37_P_Ac'!B1225)</f>
        <v/>
      </c>
    </row>
    <row r="1227" spans="2:2">
      <c r="B1227" s="30" t="str">
        <f>IF('37_P_Ac'!B1226="","",'37_P_Ac'!B1226)</f>
        <v/>
      </c>
    </row>
    <row r="1228" spans="2:2">
      <c r="B1228" s="30" t="str">
        <f>IF('37_P_Ac'!B1227="","",'37_P_Ac'!B1227)</f>
        <v/>
      </c>
    </row>
    <row r="1229" spans="2:2">
      <c r="B1229" s="30" t="str">
        <f>IF('37_P_Ac'!B1228="","",'37_P_Ac'!B1228)</f>
        <v/>
      </c>
    </row>
    <row r="1230" spans="2:2">
      <c r="B1230" s="30" t="str">
        <f>IF('37_P_Ac'!B1229="","",'37_P_Ac'!B1229)</f>
        <v/>
      </c>
    </row>
    <row r="1231" spans="2:2">
      <c r="B1231" s="30" t="str">
        <f>IF('37_P_Ac'!B1230="","",'37_P_Ac'!B1230)</f>
        <v/>
      </c>
    </row>
    <row r="1232" spans="2:2">
      <c r="B1232" s="30" t="str">
        <f>IF('37_P_Ac'!B1231="","",'37_P_Ac'!B1231)</f>
        <v/>
      </c>
    </row>
    <row r="1233" spans="2:2">
      <c r="B1233" s="30" t="str">
        <f>IF('37_P_Ac'!B1232="","",'37_P_Ac'!B1232)</f>
        <v/>
      </c>
    </row>
    <row r="1234" spans="2:2">
      <c r="B1234" s="30" t="str">
        <f>IF('37_P_Ac'!B1233="","",'37_P_Ac'!B1233)</f>
        <v/>
      </c>
    </row>
    <row r="1235" spans="2:2">
      <c r="B1235" s="30" t="str">
        <f>IF('37_P_Ac'!B1234="","",'37_P_Ac'!B1234)</f>
        <v/>
      </c>
    </row>
    <row r="1236" spans="2:2">
      <c r="B1236" s="30" t="str">
        <f>IF('37_P_Ac'!B1235="","",'37_P_Ac'!B1235)</f>
        <v/>
      </c>
    </row>
    <row r="1237" spans="2:2">
      <c r="B1237" s="30" t="str">
        <f>IF('37_P_Ac'!B1236="","",'37_P_Ac'!B1236)</f>
        <v/>
      </c>
    </row>
    <row r="1238" spans="2:2">
      <c r="B1238" s="30" t="str">
        <f>IF('37_P_Ac'!B1237="","",'37_P_Ac'!B1237)</f>
        <v/>
      </c>
    </row>
    <row r="1239" spans="2:2">
      <c r="B1239" s="30" t="str">
        <f>IF('37_P_Ac'!B1238="","",'37_P_Ac'!B1238)</f>
        <v/>
      </c>
    </row>
    <row r="1240" spans="2:2">
      <c r="B1240" s="30" t="str">
        <f>IF('37_P_Ac'!B1239="","",'37_P_Ac'!B1239)</f>
        <v/>
      </c>
    </row>
    <row r="1241" spans="2:2">
      <c r="B1241" s="30" t="str">
        <f>IF('37_P_Ac'!B1240="","",'37_P_Ac'!B1240)</f>
        <v/>
      </c>
    </row>
    <row r="1242" spans="2:2">
      <c r="B1242" s="30" t="str">
        <f>IF('37_P_Ac'!B1241="","",'37_P_Ac'!B1241)</f>
        <v/>
      </c>
    </row>
    <row r="1243" spans="2:2">
      <c r="B1243" s="30" t="str">
        <f>IF('37_P_Ac'!B1242="","",'37_P_Ac'!B1242)</f>
        <v/>
      </c>
    </row>
    <row r="1244" spans="2:2">
      <c r="B1244" s="30" t="str">
        <f>IF('37_P_Ac'!B1243="","",'37_P_Ac'!B1243)</f>
        <v/>
      </c>
    </row>
    <row r="1245" spans="2:2">
      <c r="B1245" s="30" t="str">
        <f>IF('37_P_Ac'!B1244="","",'37_P_Ac'!B1244)</f>
        <v/>
      </c>
    </row>
    <row r="1246" spans="2:2">
      <c r="B1246" s="30" t="str">
        <f>IF('37_P_Ac'!B1245="","",'37_P_Ac'!B1245)</f>
        <v/>
      </c>
    </row>
    <row r="1247" spans="2:2">
      <c r="B1247" s="30" t="str">
        <f>IF('37_P_Ac'!B1246="","",'37_P_Ac'!B1246)</f>
        <v/>
      </c>
    </row>
    <row r="1248" spans="2:2">
      <c r="B1248" s="30" t="str">
        <f>IF('37_P_Ac'!B1247="","",'37_P_Ac'!B1247)</f>
        <v/>
      </c>
    </row>
    <row r="1249" spans="2:2">
      <c r="B1249" s="30" t="str">
        <f>IF('37_P_Ac'!B1248="","",'37_P_Ac'!B1248)</f>
        <v/>
      </c>
    </row>
    <row r="1250" spans="2:2">
      <c r="B1250" s="30" t="str">
        <f>IF('37_P_Ac'!B1249="","",'37_P_Ac'!B1249)</f>
        <v/>
      </c>
    </row>
    <row r="1251" spans="2:2">
      <c r="B1251" s="30" t="str">
        <f>IF('37_P_Ac'!B1250="","",'37_P_Ac'!B1250)</f>
        <v/>
      </c>
    </row>
    <row r="1252" spans="2:2">
      <c r="B1252" s="30" t="str">
        <f>IF('37_P_Ac'!B1251="","",'37_P_Ac'!B1251)</f>
        <v/>
      </c>
    </row>
    <row r="1253" spans="2:2">
      <c r="B1253" s="30" t="str">
        <f>IF('37_P_Ac'!B1252="","",'37_P_Ac'!B1252)</f>
        <v/>
      </c>
    </row>
    <row r="1254" spans="2:2">
      <c r="B1254" s="30" t="str">
        <f>IF('37_P_Ac'!B1253="","",'37_P_Ac'!B1253)</f>
        <v/>
      </c>
    </row>
    <row r="1255" spans="2:2">
      <c r="B1255" s="30" t="str">
        <f>IF('37_P_Ac'!B1254="","",'37_P_Ac'!B1254)</f>
        <v/>
      </c>
    </row>
    <row r="1256" spans="2:2">
      <c r="B1256" s="30" t="str">
        <f>IF('37_P_Ac'!B1255="","",'37_P_Ac'!B1255)</f>
        <v/>
      </c>
    </row>
    <row r="1257" spans="2:2">
      <c r="B1257" s="30" t="str">
        <f>IF('37_P_Ac'!B1256="","",'37_P_Ac'!B1256)</f>
        <v/>
      </c>
    </row>
    <row r="1258" spans="2:2">
      <c r="B1258" s="30" t="str">
        <f>IF('37_P_Ac'!B1257="","",'37_P_Ac'!B1257)</f>
        <v/>
      </c>
    </row>
    <row r="1259" spans="2:2">
      <c r="B1259" s="30" t="str">
        <f>IF('37_P_Ac'!B1258="","",'37_P_Ac'!B1258)</f>
        <v/>
      </c>
    </row>
    <row r="1260" spans="2:2">
      <c r="B1260" s="30" t="str">
        <f>IF('37_P_Ac'!B1259="","",'37_P_Ac'!B1259)</f>
        <v/>
      </c>
    </row>
    <row r="1261" spans="2:2">
      <c r="B1261" s="30" t="str">
        <f>IF('37_P_Ac'!B1260="","",'37_P_Ac'!B1260)</f>
        <v/>
      </c>
    </row>
    <row r="1262" spans="2:2">
      <c r="B1262" s="30" t="str">
        <f>IF('37_P_Ac'!B1261="","",'37_P_Ac'!B1261)</f>
        <v/>
      </c>
    </row>
    <row r="1263" spans="2:2">
      <c r="B1263" s="30" t="str">
        <f>IF('37_P_Ac'!B1262="","",'37_P_Ac'!B1262)</f>
        <v/>
      </c>
    </row>
    <row r="1264" spans="2:2">
      <c r="B1264" s="30" t="str">
        <f>IF('37_P_Ac'!B1263="","",'37_P_Ac'!B1263)</f>
        <v/>
      </c>
    </row>
    <row r="1265" spans="2:2">
      <c r="B1265" s="30" t="str">
        <f>IF('37_P_Ac'!B1264="","",'37_P_Ac'!B1264)</f>
        <v/>
      </c>
    </row>
    <row r="1266" spans="2:2">
      <c r="B1266" s="30" t="str">
        <f>IF('37_P_Ac'!B1265="","",'37_P_Ac'!B1265)</f>
        <v/>
      </c>
    </row>
    <row r="1267" spans="2:2">
      <c r="B1267" s="30" t="str">
        <f>IF('37_P_Ac'!B1266="","",'37_P_Ac'!B1266)</f>
        <v/>
      </c>
    </row>
    <row r="1268" spans="2:2">
      <c r="B1268" s="30" t="str">
        <f>IF('37_P_Ac'!B1267="","",'37_P_Ac'!B1267)</f>
        <v/>
      </c>
    </row>
    <row r="1269" spans="2:2">
      <c r="B1269" s="30" t="str">
        <f>IF('37_P_Ac'!B1268="","",'37_P_Ac'!B1268)</f>
        <v/>
      </c>
    </row>
    <row r="1270" spans="2:2">
      <c r="B1270" s="30" t="str">
        <f>IF('37_P_Ac'!B1269="","",'37_P_Ac'!B1269)</f>
        <v/>
      </c>
    </row>
    <row r="1271" spans="2:2">
      <c r="B1271" s="30" t="str">
        <f>IF('37_P_Ac'!B1270="","",'37_P_Ac'!B1270)</f>
        <v/>
      </c>
    </row>
    <row r="1272" spans="2:2">
      <c r="B1272" s="30" t="str">
        <f>IF('37_P_Ac'!B1271="","",'37_P_Ac'!B1271)</f>
        <v/>
      </c>
    </row>
    <row r="1273" spans="2:2">
      <c r="B1273" s="30" t="str">
        <f>IF('37_P_Ac'!B1272="","",'37_P_Ac'!B1272)</f>
        <v/>
      </c>
    </row>
    <row r="1274" spans="2:2">
      <c r="B1274" s="30" t="str">
        <f>IF('37_P_Ac'!B1273="","",'37_P_Ac'!B1273)</f>
        <v/>
      </c>
    </row>
    <row r="1275" spans="2:2">
      <c r="B1275" s="30" t="str">
        <f>IF('37_P_Ac'!B1274="","",'37_P_Ac'!B1274)</f>
        <v/>
      </c>
    </row>
    <row r="1276" spans="2:2">
      <c r="B1276" s="30" t="str">
        <f>IF('37_P_Ac'!B1275="","",'37_P_Ac'!B1275)</f>
        <v/>
      </c>
    </row>
    <row r="1277" spans="2:2">
      <c r="B1277" s="30" t="str">
        <f>IF('37_P_Ac'!B1276="","",'37_P_Ac'!B1276)</f>
        <v/>
      </c>
    </row>
    <row r="1278" spans="2:2">
      <c r="B1278" s="30" t="str">
        <f>IF('37_P_Ac'!B1277="","",'37_P_Ac'!B1277)</f>
        <v/>
      </c>
    </row>
    <row r="1279" spans="2:2">
      <c r="B1279" s="30" t="str">
        <f>IF('37_P_Ac'!B1278="","",'37_P_Ac'!B1278)</f>
        <v/>
      </c>
    </row>
    <row r="1280" spans="2:2">
      <c r="B1280" s="30" t="str">
        <f>IF('37_P_Ac'!B1279="","",'37_P_Ac'!B1279)</f>
        <v/>
      </c>
    </row>
    <row r="1281" spans="2:2">
      <c r="B1281" s="30" t="str">
        <f>IF('37_P_Ac'!B1280="","",'37_P_Ac'!B1280)</f>
        <v/>
      </c>
    </row>
    <row r="1282" spans="2:2">
      <c r="B1282" s="30" t="str">
        <f>IF('37_P_Ac'!B1281="","",'37_P_Ac'!B1281)</f>
        <v/>
      </c>
    </row>
    <row r="1283" spans="2:2">
      <c r="B1283" s="30" t="str">
        <f>IF('37_P_Ac'!B1282="","",'37_P_Ac'!B1282)</f>
        <v/>
      </c>
    </row>
    <row r="1284" spans="2:2">
      <c r="B1284" s="30" t="str">
        <f>IF('37_P_Ac'!B1283="","",'37_P_Ac'!B1283)</f>
        <v/>
      </c>
    </row>
    <row r="1285" spans="2:2">
      <c r="B1285" s="30" t="str">
        <f>IF('37_P_Ac'!B1284="","",'37_P_Ac'!B1284)</f>
        <v/>
      </c>
    </row>
    <row r="1286" spans="2:2">
      <c r="B1286" s="30" t="str">
        <f>IF('37_P_Ac'!B1285="","",'37_P_Ac'!B1285)</f>
        <v/>
      </c>
    </row>
    <row r="1287" spans="2:2">
      <c r="B1287" s="30" t="str">
        <f>IF('37_P_Ac'!B1286="","",'37_P_Ac'!B1286)</f>
        <v/>
      </c>
    </row>
    <row r="1288" spans="2:2">
      <c r="B1288" s="30" t="str">
        <f>IF('37_P_Ac'!B1287="","",'37_P_Ac'!B1287)</f>
        <v/>
      </c>
    </row>
    <row r="1289" spans="2:2">
      <c r="B1289" s="30" t="str">
        <f>IF('37_P_Ac'!B1288="","",'37_P_Ac'!B1288)</f>
        <v/>
      </c>
    </row>
    <row r="1290" spans="2:2">
      <c r="B1290" s="30" t="str">
        <f>IF('37_P_Ac'!B1289="","",'37_P_Ac'!B1289)</f>
        <v/>
      </c>
    </row>
    <row r="1291" spans="2:2">
      <c r="B1291" s="30" t="str">
        <f>IF('37_P_Ac'!B1290="","",'37_P_Ac'!B1290)</f>
        <v/>
      </c>
    </row>
    <row r="1292" spans="2:2">
      <c r="B1292" s="30" t="str">
        <f>IF('37_P_Ac'!B1291="","",'37_P_Ac'!B1291)</f>
        <v/>
      </c>
    </row>
    <row r="1293" spans="2:2">
      <c r="B1293" s="30" t="str">
        <f>IF('37_P_Ac'!B1292="","",'37_P_Ac'!B1292)</f>
        <v/>
      </c>
    </row>
    <row r="1294" spans="2:2">
      <c r="B1294" s="30" t="str">
        <f>IF('37_P_Ac'!B1293="","",'37_P_Ac'!B1293)</f>
        <v/>
      </c>
    </row>
    <row r="1295" spans="2:2">
      <c r="B1295" s="30" t="str">
        <f>IF('37_P_Ac'!B1294="","",'37_P_Ac'!B1294)</f>
        <v/>
      </c>
    </row>
    <row r="1296" spans="2:2">
      <c r="B1296" s="30" t="str">
        <f>IF('37_P_Ac'!B1295="","",'37_P_Ac'!B1295)</f>
        <v/>
      </c>
    </row>
    <row r="1297" spans="2:2">
      <c r="B1297" s="30" t="str">
        <f>IF('37_P_Ac'!B1296="","",'37_P_Ac'!B1296)</f>
        <v/>
      </c>
    </row>
    <row r="1298" spans="2:2">
      <c r="B1298" s="30" t="str">
        <f>IF('37_P_Ac'!B1297="","",'37_P_Ac'!B1297)</f>
        <v/>
      </c>
    </row>
    <row r="1299" spans="2:2">
      <c r="B1299" s="30" t="str">
        <f>IF('37_P_Ac'!B1298="","",'37_P_Ac'!B1298)</f>
        <v/>
      </c>
    </row>
    <row r="1300" spans="2:2">
      <c r="B1300" s="30" t="str">
        <f>IF('37_P_Ac'!B1299="","",'37_P_Ac'!B1299)</f>
        <v/>
      </c>
    </row>
    <row r="1301" spans="2:2">
      <c r="B1301" s="30" t="str">
        <f>IF('37_P_Ac'!B1300="","",'37_P_Ac'!B1300)</f>
        <v/>
      </c>
    </row>
    <row r="1302" spans="2:2">
      <c r="B1302" s="30" t="str">
        <f>IF('37_P_Ac'!B1301="","",'37_P_Ac'!B1301)</f>
        <v/>
      </c>
    </row>
    <row r="1303" spans="2:2">
      <c r="B1303" s="30" t="str">
        <f>IF('37_P_Ac'!B1302="","",'37_P_Ac'!B1302)</f>
        <v/>
      </c>
    </row>
    <row r="1304" spans="2:2">
      <c r="B1304" s="30" t="str">
        <f>IF('37_P_Ac'!B1303="","",'37_P_Ac'!B1303)</f>
        <v/>
      </c>
    </row>
    <row r="1305" spans="2:2">
      <c r="B1305" s="30" t="str">
        <f>IF('37_P_Ac'!B1304="","",'37_P_Ac'!B1304)</f>
        <v/>
      </c>
    </row>
    <row r="1306" spans="2:2">
      <c r="B1306" s="30" t="str">
        <f>IF('37_P_Ac'!B1305="","",'37_P_Ac'!B1305)</f>
        <v/>
      </c>
    </row>
    <row r="1307" spans="2:2">
      <c r="B1307" s="30" t="str">
        <f>IF('37_P_Ac'!B1306="","",'37_P_Ac'!B1306)</f>
        <v/>
      </c>
    </row>
    <row r="1308" spans="2:2">
      <c r="B1308" s="30" t="str">
        <f>IF('37_P_Ac'!B1307="","",'37_P_Ac'!B1307)</f>
        <v/>
      </c>
    </row>
    <row r="1309" spans="2:2">
      <c r="B1309" s="30" t="str">
        <f>IF('37_P_Ac'!B1308="","",'37_P_Ac'!B1308)</f>
        <v/>
      </c>
    </row>
    <row r="1310" spans="2:2">
      <c r="B1310" s="30" t="str">
        <f>IF('37_P_Ac'!B1309="","",'37_P_Ac'!B1309)</f>
        <v/>
      </c>
    </row>
    <row r="1311" spans="2:2">
      <c r="B1311" s="30" t="str">
        <f>IF('37_P_Ac'!B1310="","",'37_P_Ac'!B1310)</f>
        <v/>
      </c>
    </row>
    <row r="1312" spans="2:2">
      <c r="B1312" s="30" t="str">
        <f>IF('37_P_Ac'!B1311="","",'37_P_Ac'!B1311)</f>
        <v/>
      </c>
    </row>
    <row r="1313" spans="2:2">
      <c r="B1313" s="30" t="str">
        <f>IF('37_P_Ac'!B1312="","",'37_P_Ac'!B1312)</f>
        <v/>
      </c>
    </row>
    <row r="1314" spans="2:2">
      <c r="B1314" s="30" t="str">
        <f>IF('37_P_Ac'!B1313="","",'37_P_Ac'!B1313)</f>
        <v/>
      </c>
    </row>
    <row r="1315" spans="2:2">
      <c r="B1315" s="30" t="str">
        <f>IF('37_P_Ac'!B1314="","",'37_P_Ac'!B1314)</f>
        <v/>
      </c>
    </row>
    <row r="1316" spans="2:2">
      <c r="B1316" s="30" t="str">
        <f>IF('37_P_Ac'!B1315="","",'37_P_Ac'!B1315)</f>
        <v/>
      </c>
    </row>
    <row r="1317" spans="2:2">
      <c r="B1317" s="30" t="str">
        <f>IF('37_P_Ac'!B1316="","",'37_P_Ac'!B1316)</f>
        <v/>
      </c>
    </row>
    <row r="1318" spans="2:2">
      <c r="B1318" s="30" t="str">
        <f>IF('37_P_Ac'!B1317="","",'37_P_Ac'!B1317)</f>
        <v/>
      </c>
    </row>
    <row r="1319" spans="2:2">
      <c r="B1319" s="30" t="str">
        <f>IF('37_P_Ac'!B1318="","",'37_P_Ac'!B1318)</f>
        <v/>
      </c>
    </row>
    <row r="1320" spans="2:2">
      <c r="B1320" s="30" t="str">
        <f>IF('37_P_Ac'!B1319="","",'37_P_Ac'!B1319)</f>
        <v/>
      </c>
    </row>
    <row r="1321" spans="2:2">
      <c r="B1321" s="30" t="str">
        <f>IF('37_P_Ac'!B1320="","",'37_P_Ac'!B1320)</f>
        <v/>
      </c>
    </row>
    <row r="1322" spans="2:2">
      <c r="B1322" s="30" t="str">
        <f>IF('37_P_Ac'!B1321="","",'37_P_Ac'!B1321)</f>
        <v/>
      </c>
    </row>
    <row r="1323" spans="2:2">
      <c r="B1323" s="30" t="str">
        <f>IF('37_P_Ac'!B1322="","",'37_P_Ac'!B1322)</f>
        <v/>
      </c>
    </row>
    <row r="1324" spans="2:2">
      <c r="B1324" s="30" t="str">
        <f>IF('37_P_Ac'!B1323="","",'37_P_Ac'!B1323)</f>
        <v/>
      </c>
    </row>
    <row r="1325" spans="2:2">
      <c r="B1325" s="30" t="str">
        <f>IF('37_P_Ac'!B1324="","",'37_P_Ac'!B1324)</f>
        <v/>
      </c>
    </row>
    <row r="1326" spans="2:2">
      <c r="B1326" s="30" t="str">
        <f>IF('37_P_Ac'!B1325="","",'37_P_Ac'!B1325)</f>
        <v/>
      </c>
    </row>
    <row r="1327" spans="2:2">
      <c r="B1327" s="30" t="str">
        <f>IF('37_P_Ac'!B1326="","",'37_P_Ac'!B1326)</f>
        <v/>
      </c>
    </row>
    <row r="1328" spans="2:2">
      <c r="B1328" s="30" t="str">
        <f>IF('37_P_Ac'!B1327="","",'37_P_Ac'!B1327)</f>
        <v/>
      </c>
    </row>
    <row r="1329" spans="2:2">
      <c r="B1329" s="30" t="str">
        <f>IF('37_P_Ac'!B1328="","",'37_P_Ac'!B1328)</f>
        <v/>
      </c>
    </row>
    <row r="1330" spans="2:2">
      <c r="B1330" s="30" t="str">
        <f>IF('37_P_Ac'!B1329="","",'37_P_Ac'!B1329)</f>
        <v/>
      </c>
    </row>
    <row r="1331" spans="2:2">
      <c r="B1331" s="30" t="str">
        <f>IF('37_P_Ac'!B1330="","",'37_P_Ac'!B1330)</f>
        <v/>
      </c>
    </row>
    <row r="1332" spans="2:2">
      <c r="B1332" s="30" t="str">
        <f>IF('37_P_Ac'!B1331="","",'37_P_Ac'!B1331)</f>
        <v/>
      </c>
    </row>
    <row r="1333" spans="2:2">
      <c r="B1333" s="30" t="str">
        <f>IF('37_P_Ac'!B1332="","",'37_P_Ac'!B1332)</f>
        <v/>
      </c>
    </row>
    <row r="1334" spans="2:2">
      <c r="B1334" s="30" t="str">
        <f>IF('37_P_Ac'!B1333="","",'37_P_Ac'!B1333)</f>
        <v/>
      </c>
    </row>
    <row r="1335" spans="2:2">
      <c r="B1335" s="30" t="str">
        <f>IF('37_P_Ac'!B1334="","",'37_P_Ac'!B1334)</f>
        <v/>
      </c>
    </row>
    <row r="1336" spans="2:2">
      <c r="B1336" s="30" t="str">
        <f>IF('37_P_Ac'!B1335="","",'37_P_Ac'!B1335)</f>
        <v/>
      </c>
    </row>
    <row r="1337" spans="2:2">
      <c r="B1337" s="30" t="str">
        <f>IF('37_P_Ac'!B1336="","",'37_P_Ac'!B1336)</f>
        <v/>
      </c>
    </row>
    <row r="1338" spans="2:2">
      <c r="B1338" s="30" t="str">
        <f>IF('37_P_Ac'!B1337="","",'37_P_Ac'!B1337)</f>
        <v/>
      </c>
    </row>
    <row r="1339" spans="2:2">
      <c r="B1339" s="30" t="str">
        <f>IF('37_P_Ac'!B1338="","",'37_P_Ac'!B1338)</f>
        <v/>
      </c>
    </row>
    <row r="1340" spans="2:2">
      <c r="B1340" s="30" t="str">
        <f>IF('37_P_Ac'!B1339="","",'37_P_Ac'!B1339)</f>
        <v/>
      </c>
    </row>
    <row r="1341" spans="2:2">
      <c r="B1341" s="30" t="str">
        <f>IF('37_P_Ac'!B1340="","",'37_P_Ac'!B1340)</f>
        <v/>
      </c>
    </row>
    <row r="1342" spans="2:2">
      <c r="B1342" s="30" t="str">
        <f>IF('37_P_Ac'!B1341="","",'37_P_Ac'!B1341)</f>
        <v/>
      </c>
    </row>
    <row r="1343" spans="2:2">
      <c r="B1343" s="30" t="str">
        <f>IF('37_P_Ac'!B1342="","",'37_P_Ac'!B1342)</f>
        <v/>
      </c>
    </row>
    <row r="1344" spans="2:2">
      <c r="B1344" s="30" t="str">
        <f>IF('37_P_Ac'!B1343="","",'37_P_Ac'!B1343)</f>
        <v/>
      </c>
    </row>
    <row r="1345" spans="2:2">
      <c r="B1345" s="30" t="str">
        <f>IF('37_P_Ac'!B1344="","",'37_P_Ac'!B1344)</f>
        <v/>
      </c>
    </row>
    <row r="1346" spans="2:2">
      <c r="B1346" s="30" t="str">
        <f>IF('37_P_Ac'!B1345="","",'37_P_Ac'!B1345)</f>
        <v/>
      </c>
    </row>
    <row r="1347" spans="2:2">
      <c r="B1347" s="30" t="str">
        <f>IF('37_P_Ac'!B1346="","",'37_P_Ac'!B1346)</f>
        <v/>
      </c>
    </row>
    <row r="1348" spans="2:2">
      <c r="B1348" s="30" t="str">
        <f>IF('37_P_Ac'!B1347="","",'37_P_Ac'!B1347)</f>
        <v/>
      </c>
    </row>
    <row r="1349" spans="2:2">
      <c r="B1349" s="30" t="str">
        <f>IF('37_P_Ac'!B1348="","",'37_P_Ac'!B1348)</f>
        <v/>
      </c>
    </row>
    <row r="1350" spans="2:2">
      <c r="B1350" s="30" t="str">
        <f>IF('37_P_Ac'!B1349="","",'37_P_Ac'!B1349)</f>
        <v/>
      </c>
    </row>
    <row r="1351" spans="2:2">
      <c r="B1351" s="30" t="str">
        <f>IF('37_P_Ac'!B1350="","",'37_P_Ac'!B1350)</f>
        <v/>
      </c>
    </row>
    <row r="1352" spans="2:2">
      <c r="B1352" s="30" t="str">
        <f>IF('37_P_Ac'!B1351="","",'37_P_Ac'!B1351)</f>
        <v/>
      </c>
    </row>
    <row r="1353" spans="2:2">
      <c r="B1353" s="30" t="str">
        <f>IF('37_P_Ac'!B1352="","",'37_P_Ac'!B1352)</f>
        <v/>
      </c>
    </row>
    <row r="1354" spans="2:2">
      <c r="B1354" s="30" t="str">
        <f>IF('37_P_Ac'!B1353="","",'37_P_Ac'!B1353)</f>
        <v/>
      </c>
    </row>
    <row r="1355" spans="2:2">
      <c r="B1355" s="30" t="str">
        <f>IF('37_P_Ac'!B1354="","",'37_P_Ac'!B1354)</f>
        <v/>
      </c>
    </row>
    <row r="1356" spans="2:2">
      <c r="B1356" s="30" t="str">
        <f>IF('37_P_Ac'!B1355="","",'37_P_Ac'!B1355)</f>
        <v/>
      </c>
    </row>
    <row r="1357" spans="2:2">
      <c r="B1357" s="30" t="str">
        <f>IF('37_P_Ac'!B1356="","",'37_P_Ac'!B1356)</f>
        <v/>
      </c>
    </row>
    <row r="1358" spans="2:2">
      <c r="B1358" s="30" t="str">
        <f>IF('37_P_Ac'!B1357="","",'37_P_Ac'!B1357)</f>
        <v/>
      </c>
    </row>
    <row r="1359" spans="2:2">
      <c r="B1359" s="30" t="str">
        <f>IF('37_P_Ac'!B1358="","",'37_P_Ac'!B1358)</f>
        <v/>
      </c>
    </row>
    <row r="1360" spans="2:2">
      <c r="B1360" s="30" t="str">
        <f>IF('37_P_Ac'!B1359="","",'37_P_Ac'!B1359)</f>
        <v/>
      </c>
    </row>
    <row r="1361" spans="2:2">
      <c r="B1361" s="30" t="str">
        <f>IF('37_P_Ac'!B1360="","",'37_P_Ac'!B1360)</f>
        <v/>
      </c>
    </row>
    <row r="1362" spans="2:2">
      <c r="B1362" s="30" t="str">
        <f>IF('37_P_Ac'!B1361="","",'37_P_Ac'!B1361)</f>
        <v/>
      </c>
    </row>
    <row r="1363" spans="2:2">
      <c r="B1363" s="30" t="str">
        <f>IF('37_P_Ac'!B1362="","",'37_P_Ac'!B1362)</f>
        <v/>
      </c>
    </row>
    <row r="1364" spans="2:2">
      <c r="B1364" s="30" t="str">
        <f>IF('37_P_Ac'!B1363="","",'37_P_Ac'!B1363)</f>
        <v/>
      </c>
    </row>
    <row r="1365" spans="2:2">
      <c r="B1365" s="30" t="str">
        <f>IF('37_P_Ac'!B1364="","",'37_P_Ac'!B1364)</f>
        <v/>
      </c>
    </row>
    <row r="1366" spans="2:2">
      <c r="B1366" s="30" t="str">
        <f>IF('37_P_Ac'!B1365="","",'37_P_Ac'!B1365)</f>
        <v/>
      </c>
    </row>
    <row r="1367" spans="2:2">
      <c r="B1367" s="30" t="str">
        <f>IF('37_P_Ac'!B1366="","",'37_P_Ac'!B1366)</f>
        <v/>
      </c>
    </row>
    <row r="1368" spans="2:2">
      <c r="B1368" s="30" t="str">
        <f>IF('37_P_Ac'!B1367="","",'37_P_Ac'!B1367)</f>
        <v/>
      </c>
    </row>
    <row r="1369" spans="2:2">
      <c r="B1369" s="30" t="str">
        <f>IF('37_P_Ac'!B1368="","",'37_P_Ac'!B1368)</f>
        <v/>
      </c>
    </row>
    <row r="1370" spans="2:2">
      <c r="B1370" s="30" t="str">
        <f>IF('37_P_Ac'!B1369="","",'37_P_Ac'!B1369)</f>
        <v/>
      </c>
    </row>
    <row r="1371" spans="2:2">
      <c r="B1371" s="30" t="str">
        <f>IF('37_P_Ac'!B1370="","",'37_P_Ac'!B1370)</f>
        <v/>
      </c>
    </row>
    <row r="1372" spans="2:2">
      <c r="B1372" s="30" t="str">
        <f>IF('37_P_Ac'!B1371="","",'37_P_Ac'!B1371)</f>
        <v/>
      </c>
    </row>
    <row r="1373" spans="2:2">
      <c r="B1373" s="30" t="str">
        <f>IF('37_P_Ac'!B1372="","",'37_P_Ac'!B1372)</f>
        <v/>
      </c>
    </row>
    <row r="1374" spans="2:2">
      <c r="B1374" s="30" t="str">
        <f>IF('37_P_Ac'!B1373="","",'37_P_Ac'!B1373)</f>
        <v/>
      </c>
    </row>
    <row r="1375" spans="2:2">
      <c r="B1375" s="30" t="str">
        <f>IF('37_P_Ac'!B1374="","",'37_P_Ac'!B1374)</f>
        <v/>
      </c>
    </row>
    <row r="1376" spans="2:2">
      <c r="B1376" s="30" t="str">
        <f>IF('37_P_Ac'!B1375="","",'37_P_Ac'!B1375)</f>
        <v/>
      </c>
    </row>
    <row r="1377" spans="2:2">
      <c r="B1377" s="30" t="str">
        <f>IF('37_P_Ac'!B1376="","",'37_P_Ac'!B1376)</f>
        <v/>
      </c>
    </row>
    <row r="1378" spans="2:2">
      <c r="B1378" s="30" t="str">
        <f>IF('37_P_Ac'!B1377="","",'37_P_Ac'!B1377)</f>
        <v/>
      </c>
    </row>
    <row r="1379" spans="2:2">
      <c r="B1379" s="30" t="str">
        <f>IF('37_P_Ac'!B1378="","",'37_P_Ac'!B1378)</f>
        <v/>
      </c>
    </row>
    <row r="1380" spans="2:2">
      <c r="B1380" s="30" t="str">
        <f>IF('37_P_Ac'!B1379="","",'37_P_Ac'!B1379)</f>
        <v/>
      </c>
    </row>
    <row r="1381" spans="2:2">
      <c r="B1381" s="30" t="str">
        <f>IF('37_P_Ac'!B1380="","",'37_P_Ac'!B1380)</f>
        <v/>
      </c>
    </row>
    <row r="1382" spans="2:2">
      <c r="B1382" s="30" t="str">
        <f>IF('37_P_Ac'!B1381="","",'37_P_Ac'!B1381)</f>
        <v/>
      </c>
    </row>
    <row r="1383" spans="2:2">
      <c r="B1383" s="30" t="str">
        <f>IF('37_P_Ac'!B1382="","",'37_P_Ac'!B1382)</f>
        <v/>
      </c>
    </row>
    <row r="1384" spans="2:2">
      <c r="B1384" s="30" t="str">
        <f>IF('37_P_Ac'!B1383="","",'37_P_Ac'!B1383)</f>
        <v/>
      </c>
    </row>
    <row r="1385" spans="2:2">
      <c r="B1385" s="30" t="str">
        <f>IF('37_P_Ac'!B1384="","",'37_P_Ac'!B1384)</f>
        <v/>
      </c>
    </row>
    <row r="1386" spans="2:2">
      <c r="B1386" s="30" t="str">
        <f>IF('37_P_Ac'!B1385="","",'37_P_Ac'!B1385)</f>
        <v/>
      </c>
    </row>
    <row r="1387" spans="2:2">
      <c r="B1387" s="30" t="str">
        <f>IF('37_P_Ac'!B1386="","",'37_P_Ac'!B1386)</f>
        <v/>
      </c>
    </row>
    <row r="1388" spans="2:2">
      <c r="B1388" s="30" t="str">
        <f>IF('37_P_Ac'!B1387="","",'37_P_Ac'!B1387)</f>
        <v/>
      </c>
    </row>
    <row r="1389" spans="2:2">
      <c r="B1389" s="30" t="str">
        <f>IF('37_P_Ac'!B1388="","",'37_P_Ac'!B1388)</f>
        <v/>
      </c>
    </row>
    <row r="1390" spans="2:2">
      <c r="B1390" s="30" t="str">
        <f>IF('37_P_Ac'!B1389="","",'37_P_Ac'!B1389)</f>
        <v/>
      </c>
    </row>
    <row r="1391" spans="2:2">
      <c r="B1391" s="30" t="str">
        <f>IF('37_P_Ac'!B1390="","",'37_P_Ac'!B1390)</f>
        <v/>
      </c>
    </row>
    <row r="1392" spans="2:2">
      <c r="B1392" s="30" t="str">
        <f>IF('37_P_Ac'!B1391="","",'37_P_Ac'!B1391)</f>
        <v/>
      </c>
    </row>
    <row r="1393" spans="2:2">
      <c r="B1393" s="30" t="str">
        <f>IF('37_P_Ac'!B1392="","",'37_P_Ac'!B1392)</f>
        <v/>
      </c>
    </row>
    <row r="1394" spans="2:2">
      <c r="B1394" s="30" t="str">
        <f>IF('37_P_Ac'!B1393="","",'37_P_Ac'!B1393)</f>
        <v/>
      </c>
    </row>
    <row r="1395" spans="2:2">
      <c r="B1395" s="30" t="str">
        <f>IF('37_P_Ac'!B1394="","",'37_P_Ac'!B1394)</f>
        <v/>
      </c>
    </row>
    <row r="1396" spans="2:2">
      <c r="B1396" s="30" t="str">
        <f>IF('37_P_Ac'!B1395="","",'37_P_Ac'!B1395)</f>
        <v/>
      </c>
    </row>
    <row r="1397" spans="2:2">
      <c r="B1397" s="30" t="str">
        <f>IF('37_P_Ac'!B1396="","",'37_P_Ac'!B1396)</f>
        <v/>
      </c>
    </row>
    <row r="1398" spans="2:2">
      <c r="B1398" s="30" t="str">
        <f>IF('37_P_Ac'!B1397="","",'37_P_Ac'!B1397)</f>
        <v/>
      </c>
    </row>
    <row r="1399" spans="2:2">
      <c r="B1399" s="30" t="str">
        <f>IF('37_P_Ac'!B1398="","",'37_P_Ac'!B1398)</f>
        <v/>
      </c>
    </row>
    <row r="1400" spans="2:2">
      <c r="B1400" s="30" t="str">
        <f>IF('37_P_Ac'!B1399="","",'37_P_Ac'!B1399)</f>
        <v/>
      </c>
    </row>
    <row r="1401" spans="2:2">
      <c r="B1401" s="30" t="str">
        <f>IF('37_P_Ac'!B1400="","",'37_P_Ac'!B1400)</f>
        <v/>
      </c>
    </row>
    <row r="1402" spans="2:2">
      <c r="B1402" s="30" t="str">
        <f>IF('37_P_Ac'!B1401="","",'37_P_Ac'!B1401)</f>
        <v/>
      </c>
    </row>
    <row r="1403" spans="2:2">
      <c r="B1403" s="30" t="str">
        <f>IF('37_P_Ac'!B1402="","",'37_P_Ac'!B1402)</f>
        <v/>
      </c>
    </row>
    <row r="1404" spans="2:2">
      <c r="B1404" s="30" t="str">
        <f>IF('37_P_Ac'!B1403="","",'37_P_Ac'!B1403)</f>
        <v/>
      </c>
    </row>
    <row r="1405" spans="2:2">
      <c r="B1405" s="30" t="str">
        <f>IF('37_P_Ac'!B1404="","",'37_P_Ac'!B1404)</f>
        <v/>
      </c>
    </row>
    <row r="1406" spans="2:2">
      <c r="B1406" s="30" t="str">
        <f>IF('37_P_Ac'!B1405="","",'37_P_Ac'!B1405)</f>
        <v/>
      </c>
    </row>
    <row r="1407" spans="2:2">
      <c r="B1407" s="30" t="str">
        <f>IF('37_P_Ac'!B1406="","",'37_P_Ac'!B1406)</f>
        <v/>
      </c>
    </row>
    <row r="1408" spans="2:2">
      <c r="B1408" s="30" t="str">
        <f>IF('37_P_Ac'!B1407="","",'37_P_Ac'!B1407)</f>
        <v/>
      </c>
    </row>
    <row r="1409" spans="2:2">
      <c r="B1409" s="30" t="str">
        <f>IF('37_P_Ac'!B1408="","",'37_P_Ac'!B1408)</f>
        <v/>
      </c>
    </row>
    <row r="1410" spans="2:2">
      <c r="B1410" s="30" t="str">
        <f>IF('37_P_Ac'!B1409="","",'37_P_Ac'!B1409)</f>
        <v/>
      </c>
    </row>
    <row r="1411" spans="2:2">
      <c r="B1411" s="30" t="str">
        <f>IF('37_P_Ac'!B1410="","",'37_P_Ac'!B1410)</f>
        <v/>
      </c>
    </row>
    <row r="1412" spans="2:2">
      <c r="B1412" s="30" t="str">
        <f>IF('37_P_Ac'!B1411="","",'37_P_Ac'!B1411)</f>
        <v/>
      </c>
    </row>
    <row r="1413" spans="2:2">
      <c r="B1413" s="30" t="str">
        <f>IF('37_P_Ac'!B1412="","",'37_P_Ac'!B1412)</f>
        <v/>
      </c>
    </row>
    <row r="1414" spans="2:2">
      <c r="B1414" s="30" t="str">
        <f>IF('37_P_Ac'!B1413="","",'37_P_Ac'!B1413)</f>
        <v/>
      </c>
    </row>
    <row r="1415" spans="2:2">
      <c r="B1415" s="30" t="str">
        <f>IF('37_P_Ac'!B1414="","",'37_P_Ac'!B1414)</f>
        <v/>
      </c>
    </row>
    <row r="1416" spans="2:2">
      <c r="B1416" s="30" t="str">
        <f>IF('37_P_Ac'!B1415="","",'37_P_Ac'!B1415)</f>
        <v/>
      </c>
    </row>
    <row r="1417" spans="2:2">
      <c r="B1417" s="30" t="str">
        <f>IF('37_P_Ac'!B1416="","",'37_P_Ac'!B1416)</f>
        <v/>
      </c>
    </row>
    <row r="1418" spans="2:2">
      <c r="B1418" s="30" t="str">
        <f>IF('37_P_Ac'!B1417="","",'37_P_Ac'!B1417)</f>
        <v/>
      </c>
    </row>
    <row r="1419" spans="2:2">
      <c r="B1419" s="30" t="str">
        <f>IF('37_P_Ac'!B1418="","",'37_P_Ac'!B1418)</f>
        <v/>
      </c>
    </row>
    <row r="1420" spans="2:2">
      <c r="B1420" s="30" t="str">
        <f>IF('37_P_Ac'!B1419="","",'37_P_Ac'!B1419)</f>
        <v/>
      </c>
    </row>
    <row r="1421" spans="2:2">
      <c r="B1421" s="30" t="str">
        <f>IF('37_P_Ac'!B1420="","",'37_P_Ac'!B1420)</f>
        <v/>
      </c>
    </row>
    <row r="1422" spans="2:2">
      <c r="B1422" s="30" t="str">
        <f>IF('37_P_Ac'!B1421="","",'37_P_Ac'!B1421)</f>
        <v/>
      </c>
    </row>
    <row r="1423" spans="2:2">
      <c r="B1423" s="30" t="str">
        <f>IF('37_P_Ac'!B1422="","",'37_P_Ac'!B1422)</f>
        <v/>
      </c>
    </row>
    <row r="1424" spans="2:2">
      <c r="B1424" s="30" t="str">
        <f>IF('37_P_Ac'!B1423="","",'37_P_Ac'!B1423)</f>
        <v/>
      </c>
    </row>
    <row r="1425" spans="2:2">
      <c r="B1425" s="30" t="str">
        <f>IF('37_P_Ac'!B1424="","",'37_P_Ac'!B1424)</f>
        <v/>
      </c>
    </row>
    <row r="1426" spans="2:2">
      <c r="B1426" s="30" t="str">
        <f>IF('37_P_Ac'!B1425="","",'37_P_Ac'!B1425)</f>
        <v/>
      </c>
    </row>
    <row r="1427" spans="2:2">
      <c r="B1427" s="30" t="str">
        <f>IF('37_P_Ac'!B1426="","",'37_P_Ac'!B1426)</f>
        <v/>
      </c>
    </row>
    <row r="1428" spans="2:2">
      <c r="B1428" s="30" t="str">
        <f>IF('37_P_Ac'!B1427="","",'37_P_Ac'!B1427)</f>
        <v/>
      </c>
    </row>
    <row r="1429" spans="2:2">
      <c r="B1429" s="30" t="str">
        <f>IF('37_P_Ac'!B1428="","",'37_P_Ac'!B1428)</f>
        <v/>
      </c>
    </row>
    <row r="1430" spans="2:2">
      <c r="B1430" s="30" t="str">
        <f>IF('37_P_Ac'!B1429="","",'37_P_Ac'!B1429)</f>
        <v/>
      </c>
    </row>
    <row r="1431" spans="2:2">
      <c r="B1431" s="30" t="str">
        <f>IF('37_P_Ac'!B1430="","",'37_P_Ac'!B1430)</f>
        <v/>
      </c>
    </row>
    <row r="1432" spans="2:2">
      <c r="B1432" s="30" t="str">
        <f>IF('37_P_Ac'!B1431="","",'37_P_Ac'!B1431)</f>
        <v/>
      </c>
    </row>
    <row r="1433" spans="2:2">
      <c r="B1433" s="30" t="str">
        <f>IF('37_P_Ac'!B1432="","",'37_P_Ac'!B1432)</f>
        <v/>
      </c>
    </row>
    <row r="1434" spans="2:2">
      <c r="B1434" s="30" t="str">
        <f>IF('37_P_Ac'!B1433="","",'37_P_Ac'!B1433)</f>
        <v/>
      </c>
    </row>
    <row r="1435" spans="2:2">
      <c r="B1435" s="30" t="str">
        <f>IF('37_P_Ac'!B1434="","",'37_P_Ac'!B1434)</f>
        <v/>
      </c>
    </row>
    <row r="1436" spans="2:2">
      <c r="B1436" s="30" t="str">
        <f>IF('37_P_Ac'!B1435="","",'37_P_Ac'!B1435)</f>
        <v/>
      </c>
    </row>
    <row r="1437" spans="2:2">
      <c r="B1437" s="30" t="str">
        <f>IF('37_P_Ac'!B1436="","",'37_P_Ac'!B1436)</f>
        <v/>
      </c>
    </row>
    <row r="1438" spans="2:2">
      <c r="B1438" s="30" t="str">
        <f>IF('37_P_Ac'!B1437="","",'37_P_Ac'!B1437)</f>
        <v/>
      </c>
    </row>
    <row r="1439" spans="2:2">
      <c r="B1439" s="30" t="str">
        <f>IF('37_P_Ac'!B1438="","",'37_P_Ac'!B1438)</f>
        <v/>
      </c>
    </row>
    <row r="1440" spans="2:2">
      <c r="B1440" s="30" t="str">
        <f>IF('37_P_Ac'!B1439="","",'37_P_Ac'!B1439)</f>
        <v/>
      </c>
    </row>
    <row r="1441" spans="2:2">
      <c r="B1441" s="30" t="str">
        <f>IF('37_P_Ac'!B1440="","",'37_P_Ac'!B1440)</f>
        <v/>
      </c>
    </row>
    <row r="1442" spans="2:2">
      <c r="B1442" s="30" t="str">
        <f>IF('37_P_Ac'!B1441="","",'37_P_Ac'!B1441)</f>
        <v/>
      </c>
    </row>
    <row r="1443" spans="2:2">
      <c r="B1443" s="30" t="str">
        <f>IF('37_P_Ac'!B1442="","",'37_P_Ac'!B1442)</f>
        <v/>
      </c>
    </row>
    <row r="1444" spans="2:2">
      <c r="B1444" s="30" t="str">
        <f>IF('37_P_Ac'!B1443="","",'37_P_Ac'!B1443)</f>
        <v/>
      </c>
    </row>
    <row r="1445" spans="2:2">
      <c r="B1445" s="30" t="str">
        <f>IF('37_P_Ac'!B1444="","",'37_P_Ac'!B1444)</f>
        <v/>
      </c>
    </row>
    <row r="1446" spans="2:2">
      <c r="B1446" s="30" t="str">
        <f>IF('37_P_Ac'!B1445="","",'37_P_Ac'!B1445)</f>
        <v/>
      </c>
    </row>
    <row r="1447" spans="2:2">
      <c r="B1447" s="30" t="str">
        <f>IF('37_P_Ac'!B1446="","",'37_P_Ac'!B1446)</f>
        <v/>
      </c>
    </row>
    <row r="1448" spans="2:2">
      <c r="B1448" s="30" t="str">
        <f>IF('37_P_Ac'!B1447="","",'37_P_Ac'!B1447)</f>
        <v/>
      </c>
    </row>
    <row r="1449" spans="2:2">
      <c r="B1449" s="30" t="str">
        <f>IF('37_P_Ac'!B1448="","",'37_P_Ac'!B1448)</f>
        <v/>
      </c>
    </row>
    <row r="1450" spans="2:2">
      <c r="B1450" s="30" t="str">
        <f>IF('37_P_Ac'!B1449="","",'37_P_Ac'!B1449)</f>
        <v/>
      </c>
    </row>
    <row r="1451" spans="2:2">
      <c r="B1451" s="30" t="str">
        <f>IF('37_P_Ac'!B1450="","",'37_P_Ac'!B1450)</f>
        <v/>
      </c>
    </row>
    <row r="1452" spans="2:2">
      <c r="B1452" s="30" t="str">
        <f>IF('37_P_Ac'!B1451="","",'37_P_Ac'!B1451)</f>
        <v/>
      </c>
    </row>
    <row r="1453" spans="2:2">
      <c r="B1453" s="30" t="str">
        <f>IF('37_P_Ac'!B1452="","",'37_P_Ac'!B1452)</f>
        <v/>
      </c>
    </row>
    <row r="1454" spans="2:2">
      <c r="B1454" s="30" t="str">
        <f>IF('37_P_Ac'!B1453="","",'37_P_Ac'!B1453)</f>
        <v/>
      </c>
    </row>
    <row r="1455" spans="2:2">
      <c r="B1455" s="30" t="str">
        <f>IF('37_P_Ac'!B1454="","",'37_P_Ac'!B1454)</f>
        <v/>
      </c>
    </row>
    <row r="1456" spans="2:2">
      <c r="B1456" s="30" t="str">
        <f>IF('37_P_Ac'!B1455="","",'37_P_Ac'!B1455)</f>
        <v/>
      </c>
    </row>
    <row r="1457" spans="2:2">
      <c r="B1457" s="30" t="str">
        <f>IF('37_P_Ac'!B1456="","",'37_P_Ac'!B1456)</f>
        <v/>
      </c>
    </row>
    <row r="1458" spans="2:2">
      <c r="B1458" s="30" t="str">
        <f>IF('37_P_Ac'!B1457="","",'37_P_Ac'!B1457)</f>
        <v/>
      </c>
    </row>
    <row r="1459" spans="2:2">
      <c r="B1459" s="30" t="str">
        <f>IF('37_P_Ac'!B1458="","",'37_P_Ac'!B1458)</f>
        <v/>
      </c>
    </row>
    <row r="1460" spans="2:2">
      <c r="B1460" s="30" t="str">
        <f>IF('37_P_Ac'!B1459="","",'37_P_Ac'!B1459)</f>
        <v/>
      </c>
    </row>
    <row r="1461" spans="2:2">
      <c r="B1461" s="30" t="str">
        <f>IF('37_P_Ac'!B1460="","",'37_P_Ac'!B1460)</f>
        <v/>
      </c>
    </row>
    <row r="1462" spans="2:2">
      <c r="B1462" s="30" t="str">
        <f>IF('37_P_Ac'!B1461="","",'37_P_Ac'!B1461)</f>
        <v/>
      </c>
    </row>
    <row r="1463" spans="2:2">
      <c r="B1463" s="30" t="str">
        <f>IF('37_P_Ac'!B1462="","",'37_P_Ac'!B1462)</f>
        <v/>
      </c>
    </row>
    <row r="1464" spans="2:2">
      <c r="B1464" s="30" t="str">
        <f>IF('37_P_Ac'!B1463="","",'37_P_Ac'!B1463)</f>
        <v/>
      </c>
    </row>
    <row r="1465" spans="2:2">
      <c r="B1465" s="30" t="str">
        <f>IF('37_P_Ac'!B1464="","",'37_P_Ac'!B1464)</f>
        <v/>
      </c>
    </row>
    <row r="1466" spans="2:2">
      <c r="B1466" s="30" t="str">
        <f>IF('37_P_Ac'!B1465="","",'37_P_Ac'!B1465)</f>
        <v/>
      </c>
    </row>
    <row r="1467" spans="2:2">
      <c r="B1467" s="30" t="str">
        <f>IF('37_P_Ac'!B1466="","",'37_P_Ac'!B1466)</f>
        <v/>
      </c>
    </row>
    <row r="1468" spans="2:2">
      <c r="B1468" s="30" t="str">
        <f>IF('37_P_Ac'!B1467="","",'37_P_Ac'!B1467)</f>
        <v/>
      </c>
    </row>
    <row r="1469" spans="2:2">
      <c r="B1469" s="30" t="str">
        <f>IF('37_P_Ac'!B1468="","",'37_P_Ac'!B1468)</f>
        <v/>
      </c>
    </row>
    <row r="1470" spans="2:2">
      <c r="B1470" s="30" t="str">
        <f>IF('37_P_Ac'!B1469="","",'37_P_Ac'!B1469)</f>
        <v/>
      </c>
    </row>
    <row r="1471" spans="2:2">
      <c r="B1471" s="30" t="str">
        <f>IF('37_P_Ac'!B1470="","",'37_P_Ac'!B1470)</f>
        <v/>
      </c>
    </row>
    <row r="1472" spans="2:2">
      <c r="B1472" s="30" t="str">
        <f>IF('37_P_Ac'!B1471="","",'37_P_Ac'!B1471)</f>
        <v/>
      </c>
    </row>
    <row r="1473" spans="2:2">
      <c r="B1473" s="30" t="str">
        <f>IF('37_P_Ac'!B1472="","",'37_P_Ac'!B1472)</f>
        <v/>
      </c>
    </row>
    <row r="1474" spans="2:2">
      <c r="B1474" s="30" t="str">
        <f>IF('37_P_Ac'!B1473="","",'37_P_Ac'!B1473)</f>
        <v/>
      </c>
    </row>
    <row r="1475" spans="2:2">
      <c r="B1475" s="30" t="str">
        <f>IF('37_P_Ac'!B1474="","",'37_P_Ac'!B1474)</f>
        <v/>
      </c>
    </row>
    <row r="1476" spans="2:2">
      <c r="B1476" s="30" t="str">
        <f>IF('37_P_Ac'!B1475="","",'37_P_Ac'!B1475)</f>
        <v/>
      </c>
    </row>
    <row r="1477" spans="2:2">
      <c r="B1477" s="30" t="str">
        <f>IF('37_P_Ac'!B1476="","",'37_P_Ac'!B1476)</f>
        <v/>
      </c>
    </row>
    <row r="1478" spans="2:2">
      <c r="B1478" s="30" t="str">
        <f>IF('37_P_Ac'!B1477="","",'37_P_Ac'!B1477)</f>
        <v/>
      </c>
    </row>
    <row r="1479" spans="2:2">
      <c r="B1479" s="30" t="str">
        <f>IF('37_P_Ac'!B1478="","",'37_P_Ac'!B1478)</f>
        <v/>
      </c>
    </row>
    <row r="1480" spans="2:2">
      <c r="B1480" s="30" t="str">
        <f>IF('37_P_Ac'!B1479="","",'37_P_Ac'!B1479)</f>
        <v/>
      </c>
    </row>
    <row r="1481" spans="2:2">
      <c r="B1481" s="30" t="str">
        <f>IF('37_P_Ac'!B1480="","",'37_P_Ac'!B1480)</f>
        <v/>
      </c>
    </row>
    <row r="1482" spans="2:2">
      <c r="B1482" s="30" t="str">
        <f>IF('37_P_Ac'!B1481="","",'37_P_Ac'!B1481)</f>
        <v/>
      </c>
    </row>
    <row r="1483" spans="2:2">
      <c r="B1483" s="30" t="str">
        <f>IF('37_P_Ac'!B1482="","",'37_P_Ac'!B1482)</f>
        <v/>
      </c>
    </row>
    <row r="1484" spans="2:2">
      <c r="B1484" s="30" t="str">
        <f>IF('37_P_Ac'!B1483="","",'37_P_Ac'!B1483)</f>
        <v/>
      </c>
    </row>
    <row r="1485" spans="2:2">
      <c r="B1485" s="30" t="str">
        <f>IF('37_P_Ac'!B1484="","",'37_P_Ac'!B1484)</f>
        <v/>
      </c>
    </row>
    <row r="1486" spans="2:2">
      <c r="B1486" s="30" t="str">
        <f>IF('37_P_Ac'!B1485="","",'37_P_Ac'!B1485)</f>
        <v/>
      </c>
    </row>
    <row r="1487" spans="2:2">
      <c r="B1487" s="30" t="str">
        <f>IF('37_P_Ac'!B1486="","",'37_P_Ac'!B1486)</f>
        <v/>
      </c>
    </row>
    <row r="1488" spans="2:2">
      <c r="B1488" s="30" t="str">
        <f>IF('37_P_Ac'!B1487="","",'37_P_Ac'!B1487)</f>
        <v/>
      </c>
    </row>
    <row r="1489" spans="2:2">
      <c r="B1489" s="30" t="str">
        <f>IF('37_P_Ac'!B1488="","",'37_P_Ac'!B1488)</f>
        <v/>
      </c>
    </row>
    <row r="1490" spans="2:2">
      <c r="B1490" s="30" t="str">
        <f>IF('37_P_Ac'!B1489="","",'37_P_Ac'!B1489)</f>
        <v/>
      </c>
    </row>
    <row r="1491" spans="2:2">
      <c r="B1491" s="30" t="str">
        <f>IF('37_P_Ac'!B1490="","",'37_P_Ac'!B1490)</f>
        <v/>
      </c>
    </row>
    <row r="1492" spans="2:2">
      <c r="B1492" s="30" t="str">
        <f>IF('37_P_Ac'!B1491="","",'37_P_Ac'!B1491)</f>
        <v/>
      </c>
    </row>
    <row r="1493" spans="2:2">
      <c r="B1493" s="30" t="str">
        <f>IF('37_P_Ac'!B1492="","",'37_P_Ac'!B1492)</f>
        <v/>
      </c>
    </row>
    <row r="1494" spans="2:2">
      <c r="B1494" s="30" t="str">
        <f>IF('37_P_Ac'!B1493="","",'37_P_Ac'!B1493)</f>
        <v/>
      </c>
    </row>
    <row r="1495" spans="2:2">
      <c r="B1495" s="30" t="str">
        <f>IF('37_P_Ac'!B1494="","",'37_P_Ac'!B1494)</f>
        <v/>
      </c>
    </row>
    <row r="1496" spans="2:2">
      <c r="B1496" s="30" t="str">
        <f>IF('37_P_Ac'!B1495="","",'37_P_Ac'!B1495)</f>
        <v/>
      </c>
    </row>
    <row r="1497" spans="2:2">
      <c r="B1497" s="30" t="str">
        <f>IF('37_P_Ac'!B1496="","",'37_P_Ac'!B1496)</f>
        <v/>
      </c>
    </row>
    <row r="1498" spans="2:2">
      <c r="B1498" s="30" t="str">
        <f>IF('37_P_Ac'!B1497="","",'37_P_Ac'!B1497)</f>
        <v/>
      </c>
    </row>
    <row r="1499" spans="2:2">
      <c r="B1499" s="30" t="str">
        <f>IF('37_P_Ac'!B1498="","",'37_P_Ac'!B1498)</f>
        <v/>
      </c>
    </row>
    <row r="1500" spans="2:2">
      <c r="B1500" s="30" t="str">
        <f>IF('37_P_Ac'!B1499="","",'37_P_Ac'!B1499)</f>
        <v/>
      </c>
    </row>
    <row r="1501" spans="2:2">
      <c r="B1501" s="30" t="str">
        <f>IF('37_P_Ac'!B1500="","",'37_P_Ac'!B1500)</f>
        <v/>
      </c>
    </row>
    <row r="1502" spans="2:2">
      <c r="B1502" s="30" t="str">
        <f>IF('37_P_Ac'!B1501="","",'37_P_Ac'!B1501)</f>
        <v/>
      </c>
    </row>
    <row r="1503" spans="2:2">
      <c r="B1503" s="30" t="str">
        <f>IF('37_P_Ac'!B1502="","",'37_P_Ac'!B1502)</f>
        <v/>
      </c>
    </row>
    <row r="1504" spans="2:2">
      <c r="B1504" s="30" t="str">
        <f>IF('37_P_Ac'!B1503="","",'37_P_Ac'!B1503)</f>
        <v/>
      </c>
    </row>
    <row r="1505" spans="2:2">
      <c r="B1505" s="30" t="str">
        <f>IF('37_P_Ac'!B1504="","",'37_P_Ac'!B1504)</f>
        <v/>
      </c>
    </row>
    <row r="1506" spans="2:2">
      <c r="B1506" s="30" t="str">
        <f>IF('37_P_Ac'!B1505="","",'37_P_Ac'!B1505)</f>
        <v/>
      </c>
    </row>
    <row r="1507" spans="2:2">
      <c r="B1507" s="30" t="str">
        <f>IF('37_P_Ac'!B1506="","",'37_P_Ac'!B1506)</f>
        <v/>
      </c>
    </row>
    <row r="1508" spans="2:2">
      <c r="B1508" s="30" t="str">
        <f>IF('37_P_Ac'!B1507="","",'37_P_Ac'!B1507)</f>
        <v/>
      </c>
    </row>
    <row r="1509" spans="2:2">
      <c r="B1509" s="30" t="str">
        <f>IF('37_P_Ac'!B1508="","",'37_P_Ac'!B1508)</f>
        <v/>
      </c>
    </row>
    <row r="1510" spans="2:2">
      <c r="B1510" s="30" t="str">
        <f>IF('37_P_Ac'!B1509="","",'37_P_Ac'!B1509)</f>
        <v/>
      </c>
    </row>
    <row r="1511" spans="2:2">
      <c r="B1511" s="30" t="str">
        <f>IF('37_P_Ac'!B1510="","",'37_P_Ac'!B1510)</f>
        <v/>
      </c>
    </row>
    <row r="1512" spans="2:2">
      <c r="B1512" s="30" t="str">
        <f>IF('37_P_Ac'!B1511="","",'37_P_Ac'!B1511)</f>
        <v/>
      </c>
    </row>
    <row r="1513" spans="2:2">
      <c r="B1513" s="30" t="str">
        <f>IF('37_P_Ac'!B1512="","",'37_P_Ac'!B1512)</f>
        <v/>
      </c>
    </row>
    <row r="1514" spans="2:2">
      <c r="B1514" s="30" t="str">
        <f>IF('37_P_Ac'!B1513="","",'37_P_Ac'!B1513)</f>
        <v/>
      </c>
    </row>
    <row r="1515" spans="2:2">
      <c r="B1515" s="30" t="str">
        <f>IF('37_P_Ac'!B1514="","",'37_P_Ac'!B1514)</f>
        <v/>
      </c>
    </row>
    <row r="1516" spans="2:2">
      <c r="B1516" s="30" t="str">
        <f>IF('37_P_Ac'!B1515="","",'37_P_Ac'!B1515)</f>
        <v/>
      </c>
    </row>
    <row r="1517" spans="2:2">
      <c r="B1517" s="30" t="str">
        <f>IF('37_P_Ac'!B1516="","",'37_P_Ac'!B1516)</f>
        <v/>
      </c>
    </row>
    <row r="1518" spans="2:2">
      <c r="B1518" s="30" t="str">
        <f>IF('37_P_Ac'!B1517="","",'37_P_Ac'!B1517)</f>
        <v/>
      </c>
    </row>
    <row r="1519" spans="2:2">
      <c r="B1519" s="30" t="str">
        <f>IF('37_P_Ac'!B1518="","",'37_P_Ac'!B1518)</f>
        <v/>
      </c>
    </row>
    <row r="1520" spans="2:2">
      <c r="B1520" s="30" t="str">
        <f>IF('37_P_Ac'!B1519="","",'37_P_Ac'!B1519)</f>
        <v/>
      </c>
    </row>
    <row r="1521" spans="2:2">
      <c r="B1521" s="30" t="str">
        <f>IF('37_P_Ac'!B1520="","",'37_P_Ac'!B1520)</f>
        <v/>
      </c>
    </row>
    <row r="1522" spans="2:2">
      <c r="B1522" s="30" t="str">
        <f>IF('37_P_Ac'!B1521="","",'37_P_Ac'!B1521)</f>
        <v/>
      </c>
    </row>
    <row r="1523" spans="2:2">
      <c r="B1523" s="30" t="str">
        <f>IF('37_P_Ac'!B1522="","",'37_P_Ac'!B1522)</f>
        <v/>
      </c>
    </row>
    <row r="1524" spans="2:2">
      <c r="B1524" s="30" t="str">
        <f>IF('37_P_Ac'!B1523="","",'37_P_Ac'!B1523)</f>
        <v/>
      </c>
    </row>
    <row r="1525" spans="2:2">
      <c r="B1525" s="30" t="str">
        <f>IF('37_P_Ac'!B1524="","",'37_P_Ac'!B1524)</f>
        <v/>
      </c>
    </row>
    <row r="1526" spans="2:2">
      <c r="B1526" s="30" t="str">
        <f>IF('37_P_Ac'!B1525="","",'37_P_Ac'!B1525)</f>
        <v/>
      </c>
    </row>
    <row r="1527" spans="2:2">
      <c r="B1527" s="30" t="str">
        <f>IF('37_P_Ac'!B1526="","",'37_P_Ac'!B1526)</f>
        <v/>
      </c>
    </row>
    <row r="1528" spans="2:2">
      <c r="B1528" s="30" t="str">
        <f>IF('37_P_Ac'!B1527="","",'37_P_Ac'!B1527)</f>
        <v/>
      </c>
    </row>
    <row r="1529" spans="2:2">
      <c r="B1529" s="30" t="str">
        <f>IF('37_P_Ac'!B1528="","",'37_P_Ac'!B1528)</f>
        <v/>
      </c>
    </row>
    <row r="1530" spans="2:2">
      <c r="B1530" s="30" t="str">
        <f>IF('37_P_Ac'!B1529="","",'37_P_Ac'!B1529)</f>
        <v/>
      </c>
    </row>
    <row r="1531" spans="2:2">
      <c r="B1531" s="30" t="str">
        <f>IF('37_P_Ac'!B1530="","",'37_P_Ac'!B1530)</f>
        <v/>
      </c>
    </row>
    <row r="1532" spans="2:2">
      <c r="B1532" s="30" t="str">
        <f>IF('37_P_Ac'!B1531="","",'37_P_Ac'!B1531)</f>
        <v/>
      </c>
    </row>
    <row r="1533" spans="2:2">
      <c r="B1533" s="30" t="str">
        <f>IF('37_P_Ac'!B1532="","",'37_P_Ac'!B1532)</f>
        <v/>
      </c>
    </row>
    <row r="1534" spans="2:2">
      <c r="B1534" s="30" t="str">
        <f>IF('37_P_Ac'!B1533="","",'37_P_Ac'!B1533)</f>
        <v/>
      </c>
    </row>
    <row r="1535" spans="2:2">
      <c r="B1535" s="30" t="str">
        <f>IF('37_P_Ac'!B1534="","",'37_P_Ac'!B1534)</f>
        <v/>
      </c>
    </row>
    <row r="1536" spans="2:2">
      <c r="B1536" s="30" t="str">
        <f>IF('37_P_Ac'!B1535="","",'37_P_Ac'!B1535)</f>
        <v/>
      </c>
    </row>
    <row r="1537" spans="2:2">
      <c r="B1537" s="30" t="str">
        <f>IF('37_P_Ac'!B1536="","",'37_P_Ac'!B1536)</f>
        <v/>
      </c>
    </row>
    <row r="1538" spans="2:2">
      <c r="B1538" s="30" t="str">
        <f>IF('37_P_Ac'!B1537="","",'37_P_Ac'!B1537)</f>
        <v/>
      </c>
    </row>
    <row r="1539" spans="2:2">
      <c r="B1539" s="30" t="str">
        <f>IF('37_P_Ac'!B1538="","",'37_P_Ac'!B1538)</f>
        <v/>
      </c>
    </row>
    <row r="1540" spans="2:2">
      <c r="B1540" s="30" t="str">
        <f>IF('37_P_Ac'!B1539="","",'37_P_Ac'!B1539)</f>
        <v/>
      </c>
    </row>
    <row r="1541" spans="2:2">
      <c r="B1541" s="30" t="str">
        <f>IF('37_P_Ac'!B1540="","",'37_P_Ac'!B1540)</f>
        <v/>
      </c>
    </row>
    <row r="1542" spans="2:2">
      <c r="B1542" s="30" t="str">
        <f>IF('37_P_Ac'!B1541="","",'37_P_Ac'!B1541)</f>
        <v/>
      </c>
    </row>
    <row r="1543" spans="2:2">
      <c r="B1543" s="30" t="str">
        <f>IF('37_P_Ac'!B1542="","",'37_P_Ac'!B1542)</f>
        <v/>
      </c>
    </row>
    <row r="1544" spans="2:2">
      <c r="B1544" s="30" t="str">
        <f>IF('37_P_Ac'!B1543="","",'37_P_Ac'!B1543)</f>
        <v/>
      </c>
    </row>
    <row r="1545" spans="2:2">
      <c r="B1545" s="30" t="str">
        <f>IF('37_P_Ac'!B1544="","",'37_P_Ac'!B1544)</f>
        <v/>
      </c>
    </row>
    <row r="1546" spans="2:2">
      <c r="B1546" s="30" t="str">
        <f>IF('37_P_Ac'!B1545="","",'37_P_Ac'!B1545)</f>
        <v/>
      </c>
    </row>
    <row r="1547" spans="2:2">
      <c r="B1547" s="30" t="str">
        <f>IF('37_P_Ac'!B1546="","",'37_P_Ac'!B1546)</f>
        <v/>
      </c>
    </row>
    <row r="1548" spans="2:2">
      <c r="B1548" s="30" t="str">
        <f>IF('37_P_Ac'!B1547="","",'37_P_Ac'!B1547)</f>
        <v/>
      </c>
    </row>
    <row r="1549" spans="2:2">
      <c r="B1549" s="30" t="str">
        <f>IF('37_P_Ac'!B1548="","",'37_P_Ac'!B1548)</f>
        <v/>
      </c>
    </row>
    <row r="1550" spans="2:2">
      <c r="B1550" s="30" t="str">
        <f>IF('37_P_Ac'!B1549="","",'37_P_Ac'!B1549)</f>
        <v/>
      </c>
    </row>
    <row r="1551" spans="2:2">
      <c r="B1551" s="30" t="str">
        <f>IF('37_P_Ac'!B1550="","",'37_P_Ac'!B1550)</f>
        <v/>
      </c>
    </row>
    <row r="1552" spans="2:2">
      <c r="B1552" s="30" t="str">
        <f>IF('37_P_Ac'!B1551="","",'37_P_Ac'!B1551)</f>
        <v/>
      </c>
    </row>
    <row r="1553" spans="2:2">
      <c r="B1553" s="30" t="str">
        <f>IF('37_P_Ac'!B1552="","",'37_P_Ac'!B1552)</f>
        <v/>
      </c>
    </row>
    <row r="1554" spans="2:2">
      <c r="B1554" s="30" t="str">
        <f>IF('37_P_Ac'!B1553="","",'37_P_Ac'!B1553)</f>
        <v/>
      </c>
    </row>
    <row r="1555" spans="2:2">
      <c r="B1555" s="30" t="str">
        <f>IF('37_P_Ac'!B1554="","",'37_P_Ac'!B1554)</f>
        <v/>
      </c>
    </row>
    <row r="1556" spans="2:2">
      <c r="B1556" s="30" t="str">
        <f>IF('37_P_Ac'!B1555="","",'37_P_Ac'!B1555)</f>
        <v/>
      </c>
    </row>
    <row r="1557" spans="2:2">
      <c r="B1557" s="30" t="str">
        <f>IF('37_P_Ac'!B1556="","",'37_P_Ac'!B1556)</f>
        <v/>
      </c>
    </row>
    <row r="1558" spans="2:2">
      <c r="B1558" s="30" t="str">
        <f>IF('37_P_Ac'!B1557="","",'37_P_Ac'!B1557)</f>
        <v/>
      </c>
    </row>
    <row r="1559" spans="2:2">
      <c r="B1559" s="30" t="str">
        <f>IF('37_P_Ac'!B1558="","",'37_P_Ac'!B1558)</f>
        <v/>
      </c>
    </row>
    <row r="1560" spans="2:2">
      <c r="B1560" s="30" t="str">
        <f>IF('37_P_Ac'!B1559="","",'37_P_Ac'!B1559)</f>
        <v/>
      </c>
    </row>
    <row r="1561" spans="2:2">
      <c r="B1561" s="30" t="str">
        <f>IF('37_P_Ac'!B1560="","",'37_P_Ac'!B1560)</f>
        <v/>
      </c>
    </row>
    <row r="1562" spans="2:2">
      <c r="B1562" s="30" t="str">
        <f>IF('37_P_Ac'!B1561="","",'37_P_Ac'!B1561)</f>
        <v/>
      </c>
    </row>
    <row r="1563" spans="2:2">
      <c r="B1563" s="30" t="str">
        <f>IF('37_P_Ac'!B1562="","",'37_P_Ac'!B1562)</f>
        <v/>
      </c>
    </row>
    <row r="1564" spans="2:2">
      <c r="B1564" s="30" t="str">
        <f>IF('37_P_Ac'!B1563="","",'37_P_Ac'!B1563)</f>
        <v/>
      </c>
    </row>
    <row r="1565" spans="2:2">
      <c r="B1565" s="30" t="str">
        <f>IF('37_P_Ac'!B1564="","",'37_P_Ac'!B1564)</f>
        <v/>
      </c>
    </row>
    <row r="1566" spans="2:2">
      <c r="B1566" s="30" t="str">
        <f>IF('37_P_Ac'!B1565="","",'37_P_Ac'!B1565)</f>
        <v/>
      </c>
    </row>
    <row r="1567" spans="2:2">
      <c r="B1567" s="30" t="str">
        <f>IF('37_P_Ac'!B1566="","",'37_P_Ac'!B1566)</f>
        <v/>
      </c>
    </row>
    <row r="1568" spans="2:2">
      <c r="B1568" s="30" t="str">
        <f>IF('37_P_Ac'!B1567="","",'37_P_Ac'!B1567)</f>
        <v/>
      </c>
    </row>
    <row r="1569" spans="2:2">
      <c r="B1569" s="30" t="str">
        <f>IF('37_P_Ac'!B1568="","",'37_P_Ac'!B1568)</f>
        <v/>
      </c>
    </row>
    <row r="1570" spans="2:2">
      <c r="B1570" s="30" t="str">
        <f>IF('37_P_Ac'!B1569="","",'37_P_Ac'!B1569)</f>
        <v/>
      </c>
    </row>
    <row r="1571" spans="2:2">
      <c r="B1571" s="30" t="str">
        <f>IF('37_P_Ac'!B1570="","",'37_P_Ac'!B1570)</f>
        <v/>
      </c>
    </row>
    <row r="1572" spans="2:2">
      <c r="B1572" s="30" t="str">
        <f>IF('37_P_Ac'!B1571="","",'37_P_Ac'!B1571)</f>
        <v/>
      </c>
    </row>
    <row r="1573" spans="2:2">
      <c r="B1573" s="30" t="str">
        <f>IF('37_P_Ac'!B1572="","",'37_P_Ac'!B1572)</f>
        <v/>
      </c>
    </row>
    <row r="1574" spans="2:2">
      <c r="B1574" s="30" t="str">
        <f>IF('37_P_Ac'!B1573="","",'37_P_Ac'!B1573)</f>
        <v/>
      </c>
    </row>
    <row r="1575" spans="2:2">
      <c r="B1575" s="30" t="str">
        <f>IF('37_P_Ac'!B1574="","",'37_P_Ac'!B1574)</f>
        <v/>
      </c>
    </row>
    <row r="1576" spans="2:2">
      <c r="B1576" s="30" t="str">
        <f>IF('37_P_Ac'!B1575="","",'37_P_Ac'!B1575)</f>
        <v/>
      </c>
    </row>
    <row r="1577" spans="2:2">
      <c r="B1577" s="30" t="str">
        <f>IF('37_P_Ac'!B1576="","",'37_P_Ac'!B1576)</f>
        <v/>
      </c>
    </row>
    <row r="1578" spans="2:2">
      <c r="B1578" s="30" t="str">
        <f>IF('37_P_Ac'!B1577="","",'37_P_Ac'!B1577)</f>
        <v/>
      </c>
    </row>
    <row r="1579" spans="2:2">
      <c r="B1579" s="30" t="str">
        <f>IF('37_P_Ac'!B1578="","",'37_P_Ac'!B1578)</f>
        <v/>
      </c>
    </row>
    <row r="1580" spans="2:2">
      <c r="B1580" s="30" t="str">
        <f>IF('37_P_Ac'!B1579="","",'37_P_Ac'!B1579)</f>
        <v/>
      </c>
    </row>
    <row r="1581" spans="2:2">
      <c r="B1581" s="30" t="str">
        <f>IF('37_P_Ac'!B1580="","",'37_P_Ac'!B1580)</f>
        <v/>
      </c>
    </row>
    <row r="1582" spans="2:2">
      <c r="B1582" s="30" t="str">
        <f>IF('37_P_Ac'!B1581="","",'37_P_Ac'!B1581)</f>
        <v/>
      </c>
    </row>
    <row r="1583" spans="2:2">
      <c r="B1583" s="30" t="str">
        <f>IF('37_P_Ac'!B1582="","",'37_P_Ac'!B1582)</f>
        <v/>
      </c>
    </row>
    <row r="1584" spans="2:2">
      <c r="B1584" s="30" t="str">
        <f>IF('37_P_Ac'!B1583="","",'37_P_Ac'!B1583)</f>
        <v/>
      </c>
    </row>
    <row r="1585" spans="2:2">
      <c r="B1585" s="30" t="str">
        <f>IF('37_P_Ac'!B1584="","",'37_P_Ac'!B1584)</f>
        <v/>
      </c>
    </row>
    <row r="1586" spans="2:2">
      <c r="B1586" s="30" t="str">
        <f>IF('37_P_Ac'!B1585="","",'37_P_Ac'!B1585)</f>
        <v/>
      </c>
    </row>
    <row r="1587" spans="2:2">
      <c r="B1587" s="30" t="str">
        <f>IF('37_P_Ac'!B1586="","",'37_P_Ac'!B1586)</f>
        <v/>
      </c>
    </row>
    <row r="1588" spans="2:2">
      <c r="B1588" s="30" t="str">
        <f>IF('37_P_Ac'!B1587="","",'37_P_Ac'!B1587)</f>
        <v/>
      </c>
    </row>
    <row r="1589" spans="2:2">
      <c r="B1589" s="30" t="str">
        <f>IF('37_P_Ac'!B1588="","",'37_P_Ac'!B1588)</f>
        <v/>
      </c>
    </row>
    <row r="1590" spans="2:2">
      <c r="B1590" s="30" t="str">
        <f>IF('37_P_Ac'!B1589="","",'37_P_Ac'!B1589)</f>
        <v/>
      </c>
    </row>
    <row r="1591" spans="2:2">
      <c r="B1591" s="30" t="str">
        <f>IF('37_P_Ac'!B1590="","",'37_P_Ac'!B1590)</f>
        <v/>
      </c>
    </row>
    <row r="1592" spans="2:2">
      <c r="B1592" s="30" t="str">
        <f>IF('37_P_Ac'!B1591="","",'37_P_Ac'!B1591)</f>
        <v/>
      </c>
    </row>
    <row r="1593" spans="2:2">
      <c r="B1593" s="30" t="str">
        <f>IF('37_P_Ac'!B1592="","",'37_P_Ac'!B1592)</f>
        <v/>
      </c>
    </row>
    <row r="1594" spans="2:2">
      <c r="B1594" s="30" t="str">
        <f>IF('37_P_Ac'!B1593="","",'37_P_Ac'!B1593)</f>
        <v/>
      </c>
    </row>
    <row r="1595" spans="2:2">
      <c r="B1595" s="30" t="str">
        <f>IF('37_P_Ac'!B1594="","",'37_P_Ac'!B1594)</f>
        <v/>
      </c>
    </row>
    <row r="1596" spans="2:2">
      <c r="B1596" s="30" t="str">
        <f>IF('37_P_Ac'!B1595="","",'37_P_Ac'!B1595)</f>
        <v/>
      </c>
    </row>
    <row r="1597" spans="2:2">
      <c r="B1597" s="30" t="str">
        <f>IF('37_P_Ac'!B1596="","",'37_P_Ac'!B1596)</f>
        <v/>
      </c>
    </row>
    <row r="1598" spans="2:2">
      <c r="B1598" s="30" t="str">
        <f>IF('37_P_Ac'!B1597="","",'37_P_Ac'!B1597)</f>
        <v/>
      </c>
    </row>
    <row r="1599" spans="2:2">
      <c r="B1599" s="30" t="str">
        <f>IF('37_P_Ac'!B1598="","",'37_P_Ac'!B1598)</f>
        <v/>
      </c>
    </row>
    <row r="1600" spans="2:2">
      <c r="B1600" s="30" t="str">
        <f>IF('37_P_Ac'!B1599="","",'37_P_Ac'!B1599)</f>
        <v/>
      </c>
    </row>
    <row r="1601" spans="2:2">
      <c r="B1601" s="30" t="str">
        <f>IF('37_P_Ac'!B1600="","",'37_P_Ac'!B1600)</f>
        <v/>
      </c>
    </row>
    <row r="1602" spans="2:2">
      <c r="B1602" s="30" t="str">
        <f>IF('37_P_Ac'!B1601="","",'37_P_Ac'!B1601)</f>
        <v/>
      </c>
    </row>
    <row r="1603" spans="2:2">
      <c r="B1603" s="30" t="str">
        <f>IF('37_P_Ac'!B1602="","",'37_P_Ac'!B1602)</f>
        <v/>
      </c>
    </row>
    <row r="1604" spans="2:2">
      <c r="B1604" s="30" t="str">
        <f>IF('37_P_Ac'!B1603="","",'37_P_Ac'!B1603)</f>
        <v/>
      </c>
    </row>
    <row r="1605" spans="2:2">
      <c r="B1605" s="30" t="str">
        <f>IF('37_P_Ac'!B1604="","",'37_P_Ac'!B1604)</f>
        <v/>
      </c>
    </row>
    <row r="1606" spans="2:2">
      <c r="B1606" s="30" t="str">
        <f>IF('37_P_Ac'!B1605="","",'37_P_Ac'!B1605)</f>
        <v/>
      </c>
    </row>
    <row r="1607" spans="2:2">
      <c r="B1607" s="30" t="str">
        <f>IF('37_P_Ac'!B1606="","",'37_P_Ac'!B1606)</f>
        <v/>
      </c>
    </row>
    <row r="1608" spans="2:2">
      <c r="B1608" s="30" t="str">
        <f>IF('37_P_Ac'!B1607="","",'37_P_Ac'!B1607)</f>
        <v/>
      </c>
    </row>
    <row r="1609" spans="2:2">
      <c r="B1609" s="30" t="str">
        <f>IF('37_P_Ac'!B1608="","",'37_P_Ac'!B1608)</f>
        <v/>
      </c>
    </row>
    <row r="1610" spans="2:2">
      <c r="B1610" s="30" t="str">
        <f>IF('37_P_Ac'!B1609="","",'37_P_Ac'!B1609)</f>
        <v/>
      </c>
    </row>
    <row r="1611" spans="2:2">
      <c r="B1611" s="30" t="str">
        <f>IF('37_P_Ac'!B1610="","",'37_P_Ac'!B1610)</f>
        <v/>
      </c>
    </row>
    <row r="1612" spans="2:2">
      <c r="B1612" s="30" t="str">
        <f>IF('37_P_Ac'!B1611="","",'37_P_Ac'!B1611)</f>
        <v/>
      </c>
    </row>
    <row r="1613" spans="2:2">
      <c r="B1613" s="30" t="str">
        <f>IF('37_P_Ac'!B1612="","",'37_P_Ac'!B1612)</f>
        <v/>
      </c>
    </row>
    <row r="1614" spans="2:2">
      <c r="B1614" s="30" t="str">
        <f>IF('37_P_Ac'!B1613="","",'37_P_Ac'!B1613)</f>
        <v/>
      </c>
    </row>
    <row r="1615" spans="2:2">
      <c r="B1615" s="30" t="str">
        <f>IF('37_P_Ac'!B1614="","",'37_P_Ac'!B1614)</f>
        <v/>
      </c>
    </row>
    <row r="1616" spans="2:2">
      <c r="B1616" s="30" t="str">
        <f>IF('37_P_Ac'!B1615="","",'37_P_Ac'!B1615)</f>
        <v/>
      </c>
    </row>
    <row r="1617" spans="2:2">
      <c r="B1617" s="30" t="str">
        <f>IF('37_P_Ac'!B1616="","",'37_P_Ac'!B1616)</f>
        <v/>
      </c>
    </row>
    <row r="1618" spans="2:2">
      <c r="B1618" s="30" t="str">
        <f>IF('37_P_Ac'!B1617="","",'37_P_Ac'!B1617)</f>
        <v/>
      </c>
    </row>
    <row r="1619" spans="2:2">
      <c r="B1619" s="30" t="str">
        <f>IF('37_P_Ac'!B1618="","",'37_P_Ac'!B1618)</f>
        <v/>
      </c>
    </row>
    <row r="1620" spans="2:2">
      <c r="B1620" s="30" t="str">
        <f>IF('37_P_Ac'!B1619="","",'37_P_Ac'!B1619)</f>
        <v/>
      </c>
    </row>
    <row r="1621" spans="2:2">
      <c r="B1621" s="30" t="str">
        <f>IF('37_P_Ac'!B1620="","",'37_P_Ac'!B1620)</f>
        <v/>
      </c>
    </row>
    <row r="1622" spans="2:2">
      <c r="B1622" s="30" t="str">
        <f>IF('37_P_Ac'!B1621="","",'37_P_Ac'!B1621)</f>
        <v/>
      </c>
    </row>
    <row r="1623" spans="2:2">
      <c r="B1623" s="30" t="str">
        <f>IF('37_P_Ac'!B1622="","",'37_P_Ac'!B1622)</f>
        <v/>
      </c>
    </row>
    <row r="1624" spans="2:2">
      <c r="B1624" s="30" t="str">
        <f>IF('37_P_Ac'!B1623="","",'37_P_Ac'!B1623)</f>
        <v/>
      </c>
    </row>
    <row r="1625" spans="2:2">
      <c r="B1625" s="30" t="str">
        <f>IF('37_P_Ac'!B1624="","",'37_P_Ac'!B1624)</f>
        <v/>
      </c>
    </row>
    <row r="1626" spans="2:2">
      <c r="B1626" s="30" t="str">
        <f>IF('37_P_Ac'!B1625="","",'37_P_Ac'!B1625)</f>
        <v/>
      </c>
    </row>
    <row r="1627" spans="2:2">
      <c r="B1627" s="30" t="str">
        <f>IF('37_P_Ac'!B1626="","",'37_P_Ac'!B1626)</f>
        <v/>
      </c>
    </row>
    <row r="1628" spans="2:2">
      <c r="B1628" s="30" t="str">
        <f>IF('37_P_Ac'!B1627="","",'37_P_Ac'!B1627)</f>
        <v/>
      </c>
    </row>
    <row r="1629" spans="2:2">
      <c r="B1629" s="30" t="str">
        <f>IF('37_P_Ac'!B1628="","",'37_P_Ac'!B1628)</f>
        <v/>
      </c>
    </row>
    <row r="1630" spans="2:2">
      <c r="B1630" s="30" t="str">
        <f>IF('37_P_Ac'!B1629="","",'37_P_Ac'!B1629)</f>
        <v/>
      </c>
    </row>
    <row r="1631" spans="2:2">
      <c r="B1631" s="30" t="str">
        <f>IF('37_P_Ac'!B1630="","",'37_P_Ac'!B1630)</f>
        <v/>
      </c>
    </row>
    <row r="1632" spans="2:2">
      <c r="B1632" s="30" t="str">
        <f>IF('37_P_Ac'!B1631="","",'37_P_Ac'!B1631)</f>
        <v/>
      </c>
    </row>
    <row r="1633" spans="2:2">
      <c r="B1633" s="30" t="str">
        <f>IF('37_P_Ac'!B1632="","",'37_P_Ac'!B1632)</f>
        <v/>
      </c>
    </row>
    <row r="1634" spans="2:2">
      <c r="B1634" s="30" t="str">
        <f>IF('37_P_Ac'!B1633="","",'37_P_Ac'!B1633)</f>
        <v/>
      </c>
    </row>
    <row r="1635" spans="2:2">
      <c r="B1635" s="30" t="str">
        <f>IF('37_P_Ac'!B1634="","",'37_P_Ac'!B1634)</f>
        <v/>
      </c>
    </row>
    <row r="1636" spans="2:2">
      <c r="B1636" s="30" t="str">
        <f>IF('37_P_Ac'!B1635="","",'37_P_Ac'!B1635)</f>
        <v/>
      </c>
    </row>
    <row r="1637" spans="2:2">
      <c r="B1637" s="30" t="str">
        <f>IF('37_P_Ac'!B1636="","",'37_P_Ac'!B1636)</f>
        <v/>
      </c>
    </row>
    <row r="1638" spans="2:2">
      <c r="B1638" s="30" t="str">
        <f>IF('37_P_Ac'!B1637="","",'37_P_Ac'!B1637)</f>
        <v/>
      </c>
    </row>
    <row r="1639" spans="2:2">
      <c r="B1639" s="30" t="str">
        <f>IF('37_P_Ac'!B1638="","",'37_P_Ac'!B1638)</f>
        <v/>
      </c>
    </row>
    <row r="1640" spans="2:2">
      <c r="B1640" s="30" t="str">
        <f>IF('37_P_Ac'!B1639="","",'37_P_Ac'!B1639)</f>
        <v/>
      </c>
    </row>
    <row r="1641" spans="2:2">
      <c r="B1641" s="30" t="str">
        <f>IF('37_P_Ac'!B1640="","",'37_P_Ac'!B1640)</f>
        <v/>
      </c>
    </row>
    <row r="1642" spans="2:2">
      <c r="B1642" s="30" t="str">
        <f>IF('37_P_Ac'!B1641="","",'37_P_Ac'!B1641)</f>
        <v/>
      </c>
    </row>
    <row r="1643" spans="2:2">
      <c r="B1643" s="30" t="str">
        <f>IF('37_P_Ac'!B1642="","",'37_P_Ac'!B1642)</f>
        <v/>
      </c>
    </row>
    <row r="1644" spans="2:2">
      <c r="B1644" s="30" t="str">
        <f>IF('37_P_Ac'!B1643="","",'37_P_Ac'!B1643)</f>
        <v/>
      </c>
    </row>
    <row r="1645" spans="2:2">
      <c r="B1645" s="30" t="str">
        <f>IF('37_P_Ac'!B1644="","",'37_P_Ac'!B1644)</f>
        <v/>
      </c>
    </row>
    <row r="1646" spans="2:2">
      <c r="B1646" s="30" t="str">
        <f>IF('37_P_Ac'!B1645="","",'37_P_Ac'!B1645)</f>
        <v/>
      </c>
    </row>
    <row r="1647" spans="2:2">
      <c r="B1647" s="30" t="str">
        <f>IF('37_P_Ac'!B1646="","",'37_P_Ac'!B1646)</f>
        <v/>
      </c>
    </row>
    <row r="1648" spans="2:2">
      <c r="B1648" s="30" t="str">
        <f>IF('37_P_Ac'!B1647="","",'37_P_Ac'!B1647)</f>
        <v/>
      </c>
    </row>
    <row r="1649" spans="2:2">
      <c r="B1649" s="30" t="str">
        <f>IF('37_P_Ac'!B1648="","",'37_P_Ac'!B1648)</f>
        <v/>
      </c>
    </row>
    <row r="1650" spans="2:2">
      <c r="B1650" s="30" t="str">
        <f>IF('37_P_Ac'!B1649="","",'37_P_Ac'!B1649)</f>
        <v/>
      </c>
    </row>
    <row r="1651" spans="2:2">
      <c r="B1651" s="30" t="str">
        <f>IF('37_P_Ac'!B1650="","",'37_P_Ac'!B1650)</f>
        <v/>
      </c>
    </row>
    <row r="1652" spans="2:2">
      <c r="B1652" s="30" t="str">
        <f>IF('37_P_Ac'!B1651="","",'37_P_Ac'!B1651)</f>
        <v/>
      </c>
    </row>
    <row r="1653" spans="2:2">
      <c r="B1653" s="30" t="str">
        <f>IF('37_P_Ac'!B1652="","",'37_P_Ac'!B1652)</f>
        <v/>
      </c>
    </row>
    <row r="1654" spans="2:2">
      <c r="B1654" s="30" t="str">
        <f>IF('37_P_Ac'!B1653="","",'37_P_Ac'!B1653)</f>
        <v/>
      </c>
    </row>
    <row r="1655" spans="2:2">
      <c r="B1655" s="30" t="str">
        <f>IF('37_P_Ac'!B1654="","",'37_P_Ac'!B1654)</f>
        <v/>
      </c>
    </row>
    <row r="1656" spans="2:2">
      <c r="B1656" s="30" t="str">
        <f>IF('37_P_Ac'!B1655="","",'37_P_Ac'!B1655)</f>
        <v/>
      </c>
    </row>
    <row r="1657" spans="2:2">
      <c r="B1657" s="30" t="str">
        <f>IF('37_P_Ac'!B1656="","",'37_P_Ac'!B1656)</f>
        <v/>
      </c>
    </row>
    <row r="1658" spans="2:2">
      <c r="B1658" s="30" t="str">
        <f>IF('37_P_Ac'!B1657="","",'37_P_Ac'!B1657)</f>
        <v/>
      </c>
    </row>
    <row r="1659" spans="2:2">
      <c r="B1659" s="30" t="str">
        <f>IF('37_P_Ac'!B1658="","",'37_P_Ac'!B1658)</f>
        <v/>
      </c>
    </row>
    <row r="1660" spans="2:2">
      <c r="B1660" s="30" t="str">
        <f>IF('37_P_Ac'!B1659="","",'37_P_Ac'!B1659)</f>
        <v/>
      </c>
    </row>
    <row r="1661" spans="2:2">
      <c r="B1661" s="30" t="str">
        <f>IF('37_P_Ac'!B1660="","",'37_P_Ac'!B1660)</f>
        <v/>
      </c>
    </row>
    <row r="1662" spans="2:2">
      <c r="B1662" s="30" t="str">
        <f>IF('37_P_Ac'!B1661="","",'37_P_Ac'!B1661)</f>
        <v/>
      </c>
    </row>
    <row r="1663" spans="2:2">
      <c r="B1663" s="30" t="str">
        <f>IF('37_P_Ac'!B1662="","",'37_P_Ac'!B1662)</f>
        <v/>
      </c>
    </row>
    <row r="1664" spans="2:2">
      <c r="B1664" s="30" t="str">
        <f>IF('37_P_Ac'!B1663="","",'37_P_Ac'!B1663)</f>
        <v/>
      </c>
    </row>
    <row r="1665" spans="2:2">
      <c r="B1665" s="30" t="str">
        <f>IF('37_P_Ac'!B1664="","",'37_P_Ac'!B1664)</f>
        <v/>
      </c>
    </row>
    <row r="1666" spans="2:2">
      <c r="B1666" s="30" t="str">
        <f>IF('37_P_Ac'!B1665="","",'37_P_Ac'!B1665)</f>
        <v/>
      </c>
    </row>
    <row r="1667" spans="2:2">
      <c r="B1667" s="30" t="str">
        <f>IF('37_P_Ac'!B1666="","",'37_P_Ac'!B1666)</f>
        <v/>
      </c>
    </row>
    <row r="1668" spans="2:2">
      <c r="B1668" s="30" t="str">
        <f>IF('37_P_Ac'!B1667="","",'37_P_Ac'!B1667)</f>
        <v/>
      </c>
    </row>
    <row r="1669" spans="2:2">
      <c r="B1669" s="30" t="str">
        <f>IF('37_P_Ac'!B1668="","",'37_P_Ac'!B1668)</f>
        <v/>
      </c>
    </row>
    <row r="1670" spans="2:2">
      <c r="B1670" s="30" t="str">
        <f>IF('37_P_Ac'!B1669="","",'37_P_Ac'!B1669)</f>
        <v/>
      </c>
    </row>
    <row r="1671" spans="2:2">
      <c r="B1671" s="30" t="str">
        <f>IF('37_P_Ac'!B1670="","",'37_P_Ac'!B1670)</f>
        <v/>
      </c>
    </row>
    <row r="1672" spans="2:2">
      <c r="B1672" s="30" t="str">
        <f>IF('37_P_Ac'!B1671="","",'37_P_Ac'!B1671)</f>
        <v/>
      </c>
    </row>
    <row r="1673" spans="2:2">
      <c r="B1673" s="30" t="str">
        <f>IF('37_P_Ac'!B1672="","",'37_P_Ac'!B1672)</f>
        <v/>
      </c>
    </row>
    <row r="1674" spans="2:2">
      <c r="B1674" s="30" t="str">
        <f>IF('37_P_Ac'!B1673="","",'37_P_Ac'!B1673)</f>
        <v/>
      </c>
    </row>
    <row r="1675" spans="2:2">
      <c r="B1675" s="30" t="str">
        <f>IF('37_P_Ac'!B1674="","",'37_P_Ac'!B1674)</f>
        <v/>
      </c>
    </row>
    <row r="1676" spans="2:2">
      <c r="B1676" s="30" t="str">
        <f>IF('37_P_Ac'!B1675="","",'37_P_Ac'!B1675)</f>
        <v/>
      </c>
    </row>
    <row r="1677" spans="2:2">
      <c r="B1677" s="30" t="str">
        <f>IF('37_P_Ac'!B1676="","",'37_P_Ac'!B1676)</f>
        <v/>
      </c>
    </row>
    <row r="1678" spans="2:2">
      <c r="B1678" s="30" t="str">
        <f>IF('37_P_Ac'!B1677="","",'37_P_Ac'!B1677)</f>
        <v/>
      </c>
    </row>
    <row r="1679" spans="2:2">
      <c r="B1679" s="30" t="str">
        <f>IF('37_P_Ac'!B1678="","",'37_P_Ac'!B1678)</f>
        <v/>
      </c>
    </row>
    <row r="1680" spans="2:2">
      <c r="B1680" s="30" t="str">
        <f>IF('37_P_Ac'!B1679="","",'37_P_Ac'!B1679)</f>
        <v/>
      </c>
    </row>
    <row r="1681" spans="2:2">
      <c r="B1681" s="30" t="str">
        <f>IF('37_P_Ac'!B1680="","",'37_P_Ac'!B1680)</f>
        <v/>
      </c>
    </row>
    <row r="1682" spans="2:2">
      <c r="B1682" s="30" t="str">
        <f>IF('37_P_Ac'!B1681="","",'37_P_Ac'!B1681)</f>
        <v/>
      </c>
    </row>
    <row r="1683" spans="2:2">
      <c r="B1683" s="30" t="str">
        <f>IF('37_P_Ac'!B1682="","",'37_P_Ac'!B1682)</f>
        <v/>
      </c>
    </row>
    <row r="1684" spans="2:2">
      <c r="B1684" s="30" t="str">
        <f>IF('37_P_Ac'!B1683="","",'37_P_Ac'!B1683)</f>
        <v/>
      </c>
    </row>
    <row r="1685" spans="2:2">
      <c r="B1685" s="30" t="str">
        <f>IF('37_P_Ac'!B1684="","",'37_P_Ac'!B1684)</f>
        <v/>
      </c>
    </row>
    <row r="1686" spans="2:2">
      <c r="B1686" s="30" t="str">
        <f>IF('37_P_Ac'!B1685="","",'37_P_Ac'!B1685)</f>
        <v/>
      </c>
    </row>
    <row r="1687" spans="2:2">
      <c r="B1687" s="30" t="str">
        <f>IF('37_P_Ac'!B1686="","",'37_P_Ac'!B1686)</f>
        <v/>
      </c>
    </row>
    <row r="1688" spans="2:2">
      <c r="B1688" s="30" t="str">
        <f>IF('37_P_Ac'!B1687="","",'37_P_Ac'!B1687)</f>
        <v/>
      </c>
    </row>
    <row r="1689" spans="2:2">
      <c r="B1689" s="30" t="str">
        <f>IF('37_P_Ac'!B1688="","",'37_P_Ac'!B1688)</f>
        <v/>
      </c>
    </row>
    <row r="1690" spans="2:2">
      <c r="B1690" s="30" t="str">
        <f>IF('37_P_Ac'!B1689="","",'37_P_Ac'!B1689)</f>
        <v/>
      </c>
    </row>
    <row r="1691" spans="2:2">
      <c r="B1691" s="30" t="str">
        <f>IF('37_P_Ac'!B1690="","",'37_P_Ac'!B1690)</f>
        <v/>
      </c>
    </row>
    <row r="1692" spans="2:2">
      <c r="B1692" s="30" t="str">
        <f>IF('37_P_Ac'!B1691="","",'37_P_Ac'!B1691)</f>
        <v/>
      </c>
    </row>
    <row r="1693" spans="2:2">
      <c r="B1693" s="30" t="str">
        <f>IF('37_P_Ac'!B1692="","",'37_P_Ac'!B1692)</f>
        <v/>
      </c>
    </row>
    <row r="1694" spans="2:2">
      <c r="B1694" s="30" t="str">
        <f>IF('37_P_Ac'!B1693="","",'37_P_Ac'!B1693)</f>
        <v/>
      </c>
    </row>
    <row r="1695" spans="2:2">
      <c r="B1695" s="30" t="str">
        <f>IF('37_P_Ac'!B1694="","",'37_P_Ac'!B1694)</f>
        <v/>
      </c>
    </row>
    <row r="1696" spans="2:2">
      <c r="B1696" s="30" t="str">
        <f>IF('37_P_Ac'!B1695="","",'37_P_Ac'!B1695)</f>
        <v/>
      </c>
    </row>
    <row r="1697" spans="2:2">
      <c r="B1697" s="30" t="str">
        <f>IF('37_P_Ac'!B1696="","",'37_P_Ac'!B1696)</f>
        <v/>
      </c>
    </row>
    <row r="1698" spans="2:2">
      <c r="B1698" s="30" t="str">
        <f>IF('37_P_Ac'!B1697="","",'37_P_Ac'!B1697)</f>
        <v/>
      </c>
    </row>
    <row r="1699" spans="2:2">
      <c r="B1699" s="30" t="str">
        <f>IF('37_P_Ac'!B1698="","",'37_P_Ac'!B1698)</f>
        <v/>
      </c>
    </row>
    <row r="1700" spans="2:2">
      <c r="B1700" s="30" t="str">
        <f>IF('37_P_Ac'!B1699="","",'37_P_Ac'!B1699)</f>
        <v/>
      </c>
    </row>
    <row r="1701" spans="2:2">
      <c r="B1701" s="30" t="str">
        <f>IF('37_P_Ac'!B1700="","",'37_P_Ac'!B1700)</f>
        <v/>
      </c>
    </row>
    <row r="1702" spans="2:2">
      <c r="B1702" s="30" t="str">
        <f>IF('37_P_Ac'!B1701="","",'37_P_Ac'!B1701)</f>
        <v/>
      </c>
    </row>
    <row r="1703" spans="2:2">
      <c r="B1703" s="30" t="str">
        <f>IF('37_P_Ac'!B1702="","",'37_P_Ac'!B1702)</f>
        <v/>
      </c>
    </row>
    <row r="1704" spans="2:2">
      <c r="B1704" s="30" t="str">
        <f>IF('37_P_Ac'!B1703="","",'37_P_Ac'!B1703)</f>
        <v/>
      </c>
    </row>
    <row r="1705" spans="2:2">
      <c r="B1705" s="30" t="str">
        <f>IF('37_P_Ac'!B1704="","",'37_P_Ac'!B1704)</f>
        <v/>
      </c>
    </row>
    <row r="1706" spans="2:2">
      <c r="B1706" s="30" t="str">
        <f>IF('37_P_Ac'!B1705="","",'37_P_Ac'!B1705)</f>
        <v/>
      </c>
    </row>
    <row r="1707" spans="2:2">
      <c r="B1707" s="30" t="str">
        <f>IF('37_P_Ac'!B1706="","",'37_P_Ac'!B1706)</f>
        <v/>
      </c>
    </row>
    <row r="1708" spans="2:2">
      <c r="B1708" s="30" t="str">
        <f>IF('37_P_Ac'!B1707="","",'37_P_Ac'!B1707)</f>
        <v/>
      </c>
    </row>
    <row r="1709" spans="2:2">
      <c r="B1709" s="30" t="str">
        <f>IF('37_P_Ac'!B1708="","",'37_P_Ac'!B1708)</f>
        <v/>
      </c>
    </row>
    <row r="1710" spans="2:2">
      <c r="B1710" s="30" t="str">
        <f>IF('37_P_Ac'!B1709="","",'37_P_Ac'!B1709)</f>
        <v/>
      </c>
    </row>
    <row r="1711" spans="2:2">
      <c r="B1711" s="30" t="str">
        <f>IF('37_P_Ac'!B1710="","",'37_P_Ac'!B1710)</f>
        <v/>
      </c>
    </row>
    <row r="1712" spans="2:2">
      <c r="B1712" s="30" t="str">
        <f>IF('37_P_Ac'!B1711="","",'37_P_Ac'!B1711)</f>
        <v/>
      </c>
    </row>
    <row r="1713" spans="2:2">
      <c r="B1713" s="30" t="str">
        <f>IF('37_P_Ac'!B1712="","",'37_P_Ac'!B1712)</f>
        <v/>
      </c>
    </row>
    <row r="1714" spans="2:2">
      <c r="B1714" s="30" t="str">
        <f>IF('37_P_Ac'!B1713="","",'37_P_Ac'!B1713)</f>
        <v/>
      </c>
    </row>
    <row r="1715" spans="2:2">
      <c r="B1715" s="30" t="str">
        <f>IF('37_P_Ac'!B1714="","",'37_P_Ac'!B1714)</f>
        <v/>
      </c>
    </row>
    <row r="1716" spans="2:2">
      <c r="B1716" s="30" t="str">
        <f>IF('37_P_Ac'!B1715="","",'37_P_Ac'!B1715)</f>
        <v/>
      </c>
    </row>
    <row r="1717" spans="2:2">
      <c r="B1717" s="30" t="str">
        <f>IF('37_P_Ac'!B1716="","",'37_P_Ac'!B1716)</f>
        <v/>
      </c>
    </row>
    <row r="1718" spans="2:2">
      <c r="B1718" s="30" t="str">
        <f>IF('37_P_Ac'!B1717="","",'37_P_Ac'!B1717)</f>
        <v/>
      </c>
    </row>
    <row r="1719" spans="2:2">
      <c r="B1719" s="30" t="str">
        <f>IF('37_P_Ac'!B1718="","",'37_P_Ac'!B1718)</f>
        <v/>
      </c>
    </row>
    <row r="1720" spans="2:2">
      <c r="B1720" s="30" t="str">
        <f>IF('37_P_Ac'!B1719="","",'37_P_Ac'!B1719)</f>
        <v/>
      </c>
    </row>
    <row r="1721" spans="2:2">
      <c r="B1721" s="30" t="str">
        <f>IF('37_P_Ac'!B1720="","",'37_P_Ac'!B1720)</f>
        <v/>
      </c>
    </row>
    <row r="1722" spans="2:2">
      <c r="B1722" s="30" t="str">
        <f>IF('37_P_Ac'!B1721="","",'37_P_Ac'!B1721)</f>
        <v/>
      </c>
    </row>
    <row r="1723" spans="2:2">
      <c r="B1723" s="30" t="str">
        <f>IF('37_P_Ac'!B1722="","",'37_P_Ac'!B1722)</f>
        <v/>
      </c>
    </row>
    <row r="1724" spans="2:2">
      <c r="B1724" s="30" t="str">
        <f>IF('37_P_Ac'!B1723="","",'37_P_Ac'!B1723)</f>
        <v/>
      </c>
    </row>
    <row r="1725" spans="2:2">
      <c r="B1725" s="30" t="str">
        <f>IF('37_P_Ac'!B1724="","",'37_P_Ac'!B1724)</f>
        <v/>
      </c>
    </row>
    <row r="1726" spans="2:2">
      <c r="B1726" s="30" t="str">
        <f>IF('37_P_Ac'!B1725="","",'37_P_Ac'!B1725)</f>
        <v/>
      </c>
    </row>
    <row r="1727" spans="2:2">
      <c r="B1727" s="30" t="str">
        <f>IF('37_P_Ac'!B1726="","",'37_P_Ac'!B1726)</f>
        <v/>
      </c>
    </row>
    <row r="1728" spans="2:2">
      <c r="B1728" s="30" t="str">
        <f>IF('37_P_Ac'!B1727="","",'37_P_Ac'!B1727)</f>
        <v/>
      </c>
    </row>
    <row r="1729" spans="2:2">
      <c r="B1729" s="30" t="str">
        <f>IF('37_P_Ac'!B1728="","",'37_P_Ac'!B1728)</f>
        <v/>
      </c>
    </row>
    <row r="1730" spans="2:2">
      <c r="B1730" s="30" t="str">
        <f>IF('37_P_Ac'!B1729="","",'37_P_Ac'!B1729)</f>
        <v/>
      </c>
    </row>
    <row r="1731" spans="2:2">
      <c r="B1731" s="30" t="str">
        <f>IF('37_P_Ac'!B1730="","",'37_P_Ac'!B1730)</f>
        <v/>
      </c>
    </row>
    <row r="1732" spans="2:2">
      <c r="B1732" s="30" t="str">
        <f>IF('37_P_Ac'!B1731="","",'37_P_Ac'!B1731)</f>
        <v/>
      </c>
    </row>
    <row r="1733" spans="2:2">
      <c r="B1733" s="30" t="str">
        <f>IF('37_P_Ac'!B1732="","",'37_P_Ac'!B1732)</f>
        <v/>
      </c>
    </row>
    <row r="1734" spans="2:2">
      <c r="B1734" s="30" t="str">
        <f>IF('37_P_Ac'!B1733="","",'37_P_Ac'!B1733)</f>
        <v/>
      </c>
    </row>
    <row r="1735" spans="2:2">
      <c r="B1735" s="30" t="str">
        <f>IF('37_P_Ac'!B1734="","",'37_P_Ac'!B1734)</f>
        <v/>
      </c>
    </row>
    <row r="1736" spans="2:2">
      <c r="B1736" s="30" t="str">
        <f>IF('37_P_Ac'!B1735="","",'37_P_Ac'!B1735)</f>
        <v/>
      </c>
    </row>
    <row r="1737" spans="2:2">
      <c r="B1737" s="30" t="str">
        <f>IF('37_P_Ac'!B1736="","",'37_P_Ac'!B1736)</f>
        <v/>
      </c>
    </row>
    <row r="1738" spans="2:2">
      <c r="B1738" s="30" t="str">
        <f>IF('37_P_Ac'!B1737="","",'37_P_Ac'!B1737)</f>
        <v/>
      </c>
    </row>
    <row r="1739" spans="2:2">
      <c r="B1739" s="30" t="str">
        <f>IF('37_P_Ac'!B1738="","",'37_P_Ac'!B1738)</f>
        <v/>
      </c>
    </row>
    <row r="1740" spans="2:2">
      <c r="B1740" s="30" t="str">
        <f>IF('37_P_Ac'!B1739="","",'37_P_Ac'!B1739)</f>
        <v/>
      </c>
    </row>
    <row r="1741" spans="2:2">
      <c r="B1741" s="30" t="str">
        <f>IF('37_P_Ac'!B1740="","",'37_P_Ac'!B1740)</f>
        <v/>
      </c>
    </row>
    <row r="1742" spans="2:2">
      <c r="B1742" s="30" t="str">
        <f>IF('37_P_Ac'!B1741="","",'37_P_Ac'!B1741)</f>
        <v/>
      </c>
    </row>
    <row r="1743" spans="2:2">
      <c r="B1743" s="30" t="str">
        <f>IF('37_P_Ac'!B1742="","",'37_P_Ac'!B1742)</f>
        <v/>
      </c>
    </row>
    <row r="1744" spans="2:2">
      <c r="B1744" s="30" t="str">
        <f>IF('37_P_Ac'!B1743="","",'37_P_Ac'!B1743)</f>
        <v/>
      </c>
    </row>
    <row r="1745" spans="2:2">
      <c r="B1745" s="30" t="str">
        <f>IF('37_P_Ac'!B1744="","",'37_P_Ac'!B1744)</f>
        <v/>
      </c>
    </row>
    <row r="1746" spans="2:2">
      <c r="B1746" s="30" t="str">
        <f>IF('37_P_Ac'!B1745="","",'37_P_Ac'!B1745)</f>
        <v/>
      </c>
    </row>
    <row r="1747" spans="2:2">
      <c r="B1747" s="30" t="str">
        <f>IF('37_P_Ac'!B1746="","",'37_P_Ac'!B1746)</f>
        <v/>
      </c>
    </row>
    <row r="1748" spans="2:2">
      <c r="B1748" s="30" t="str">
        <f>IF('37_P_Ac'!B1747="","",'37_P_Ac'!B1747)</f>
        <v/>
      </c>
    </row>
    <row r="1749" spans="2:2">
      <c r="B1749" s="30" t="str">
        <f>IF('37_P_Ac'!B1748="","",'37_P_Ac'!B1748)</f>
        <v/>
      </c>
    </row>
    <row r="1750" spans="2:2">
      <c r="B1750" s="30" t="str">
        <f>IF('37_P_Ac'!B1749="","",'37_P_Ac'!B1749)</f>
        <v/>
      </c>
    </row>
    <row r="1751" spans="2:2">
      <c r="B1751" s="30" t="str">
        <f>IF('37_P_Ac'!B1750="","",'37_P_Ac'!B1750)</f>
        <v/>
      </c>
    </row>
    <row r="1752" spans="2:2">
      <c r="B1752" s="30" t="str">
        <f>IF('37_P_Ac'!B1751="","",'37_P_Ac'!B1751)</f>
        <v/>
      </c>
    </row>
    <row r="1753" spans="2:2">
      <c r="B1753" s="30" t="str">
        <f>IF('37_P_Ac'!B1752="","",'37_P_Ac'!B1752)</f>
        <v/>
      </c>
    </row>
    <row r="1754" spans="2:2">
      <c r="B1754" s="30" t="str">
        <f>IF('37_P_Ac'!B1753="","",'37_P_Ac'!B1753)</f>
        <v/>
      </c>
    </row>
    <row r="1755" spans="2:2">
      <c r="B1755" s="30" t="str">
        <f>IF('37_P_Ac'!B1754="","",'37_P_Ac'!B1754)</f>
        <v/>
      </c>
    </row>
    <row r="1756" spans="2:2">
      <c r="B1756" s="30" t="str">
        <f>IF('37_P_Ac'!B1755="","",'37_P_Ac'!B1755)</f>
        <v/>
      </c>
    </row>
    <row r="1757" spans="2:2">
      <c r="B1757" s="30" t="str">
        <f>IF('37_P_Ac'!B1756="","",'37_P_Ac'!B1756)</f>
        <v/>
      </c>
    </row>
    <row r="1758" spans="2:2">
      <c r="B1758" s="30" t="str">
        <f>IF('37_P_Ac'!B1757="","",'37_P_Ac'!B1757)</f>
        <v/>
      </c>
    </row>
    <row r="1759" spans="2:2">
      <c r="B1759" s="30" t="str">
        <f>IF('37_P_Ac'!B1758="","",'37_P_Ac'!B1758)</f>
        <v/>
      </c>
    </row>
    <row r="1760" spans="2:2">
      <c r="B1760" s="30" t="str">
        <f>IF('37_P_Ac'!B1759="","",'37_P_Ac'!B1759)</f>
        <v/>
      </c>
    </row>
    <row r="1761" spans="2:2">
      <c r="B1761" s="30" t="str">
        <f>IF('37_P_Ac'!B1760="","",'37_P_Ac'!B1760)</f>
        <v/>
      </c>
    </row>
    <row r="1762" spans="2:2">
      <c r="B1762" s="30" t="str">
        <f>IF('37_P_Ac'!B1761="","",'37_P_Ac'!B1761)</f>
        <v/>
      </c>
    </row>
    <row r="1763" spans="2:2">
      <c r="B1763" s="30" t="str">
        <f>IF('37_P_Ac'!B1762="","",'37_P_Ac'!B1762)</f>
        <v/>
      </c>
    </row>
    <row r="1764" spans="2:2">
      <c r="B1764" s="30" t="str">
        <f>IF('37_P_Ac'!B1763="","",'37_P_Ac'!B1763)</f>
        <v/>
      </c>
    </row>
    <row r="1765" spans="2:2">
      <c r="B1765" s="30" t="str">
        <f>IF('37_P_Ac'!B1764="","",'37_P_Ac'!B1764)</f>
        <v/>
      </c>
    </row>
    <row r="1766" spans="2:2">
      <c r="B1766" s="30" t="str">
        <f>IF('37_P_Ac'!B1765="","",'37_P_Ac'!B1765)</f>
        <v/>
      </c>
    </row>
    <row r="1767" spans="2:2">
      <c r="B1767" s="30" t="str">
        <f>IF('37_P_Ac'!B1766="","",'37_P_Ac'!B1766)</f>
        <v/>
      </c>
    </row>
    <row r="1768" spans="2:2">
      <c r="B1768" s="30" t="str">
        <f>IF('37_P_Ac'!B1767="","",'37_P_Ac'!B1767)</f>
        <v/>
      </c>
    </row>
    <row r="1769" spans="2:2">
      <c r="B1769" s="30" t="str">
        <f>IF('37_P_Ac'!B1768="","",'37_P_Ac'!B1768)</f>
        <v/>
      </c>
    </row>
    <row r="1770" spans="2:2">
      <c r="B1770" s="30" t="str">
        <f>IF('37_P_Ac'!B1769="","",'37_P_Ac'!B1769)</f>
        <v/>
      </c>
    </row>
    <row r="1771" spans="2:2">
      <c r="B1771" s="30" t="str">
        <f>IF('37_P_Ac'!B1770="","",'37_P_Ac'!B1770)</f>
        <v/>
      </c>
    </row>
    <row r="1772" spans="2:2">
      <c r="B1772" s="30" t="str">
        <f>IF('37_P_Ac'!B1771="","",'37_P_Ac'!B1771)</f>
        <v/>
      </c>
    </row>
    <row r="1773" spans="2:2">
      <c r="B1773" s="30" t="str">
        <f>IF('37_P_Ac'!B1772="","",'37_P_Ac'!B1772)</f>
        <v/>
      </c>
    </row>
    <row r="1774" spans="2:2">
      <c r="B1774" s="30" t="str">
        <f>IF('37_P_Ac'!B1773="","",'37_P_Ac'!B1773)</f>
        <v/>
      </c>
    </row>
    <row r="1775" spans="2:2">
      <c r="B1775" s="30" t="str">
        <f>IF('37_P_Ac'!B1774="","",'37_P_Ac'!B1774)</f>
        <v/>
      </c>
    </row>
    <row r="1776" spans="2:2">
      <c r="B1776" s="30" t="str">
        <f>IF('37_P_Ac'!B1775="","",'37_P_Ac'!B1775)</f>
        <v/>
      </c>
    </row>
    <row r="1777" spans="2:2">
      <c r="B1777" s="30" t="str">
        <f>IF('37_P_Ac'!B1776="","",'37_P_Ac'!B1776)</f>
        <v/>
      </c>
    </row>
    <row r="1778" spans="2:2">
      <c r="B1778" s="30" t="str">
        <f>IF('37_P_Ac'!B1777="","",'37_P_Ac'!B1777)</f>
        <v/>
      </c>
    </row>
    <row r="1779" spans="2:2">
      <c r="B1779" s="30" t="str">
        <f>IF('37_P_Ac'!B1778="","",'37_P_Ac'!B1778)</f>
        <v/>
      </c>
    </row>
    <row r="1780" spans="2:2">
      <c r="B1780" s="30" t="str">
        <f>IF('37_P_Ac'!B1779="","",'37_P_Ac'!B1779)</f>
        <v/>
      </c>
    </row>
    <row r="1781" spans="2:2">
      <c r="B1781" s="30" t="str">
        <f>IF('37_P_Ac'!B1780="","",'37_P_Ac'!B1780)</f>
        <v/>
      </c>
    </row>
    <row r="1782" spans="2:2">
      <c r="B1782" s="30" t="str">
        <f>IF('37_P_Ac'!B1781="","",'37_P_Ac'!B1781)</f>
        <v/>
      </c>
    </row>
    <row r="1783" spans="2:2">
      <c r="B1783" s="30" t="str">
        <f>IF('37_P_Ac'!B1782="","",'37_P_Ac'!B1782)</f>
        <v/>
      </c>
    </row>
    <row r="1784" spans="2:2">
      <c r="B1784" s="30" t="str">
        <f>IF('37_P_Ac'!B1783="","",'37_P_Ac'!B1783)</f>
        <v/>
      </c>
    </row>
    <row r="1785" spans="2:2">
      <c r="B1785" s="30" t="str">
        <f>IF('37_P_Ac'!B1784="","",'37_P_Ac'!B1784)</f>
        <v/>
      </c>
    </row>
    <row r="1786" spans="2:2">
      <c r="B1786" s="30" t="str">
        <f>IF('37_P_Ac'!B1785="","",'37_P_Ac'!B1785)</f>
        <v/>
      </c>
    </row>
    <row r="1787" spans="2:2">
      <c r="B1787" s="30" t="str">
        <f>IF('37_P_Ac'!B1786="","",'37_P_Ac'!B1786)</f>
        <v/>
      </c>
    </row>
    <row r="1788" spans="2:2">
      <c r="B1788" s="30" t="str">
        <f>IF('37_P_Ac'!B1787="","",'37_P_Ac'!B1787)</f>
        <v/>
      </c>
    </row>
    <row r="1789" spans="2:2">
      <c r="B1789" s="30" t="str">
        <f>IF('37_P_Ac'!B1788="","",'37_P_Ac'!B1788)</f>
        <v/>
      </c>
    </row>
    <row r="1790" spans="2:2">
      <c r="B1790" s="30" t="str">
        <f>IF('37_P_Ac'!B1789="","",'37_P_Ac'!B1789)</f>
        <v/>
      </c>
    </row>
    <row r="1791" spans="2:2">
      <c r="B1791" s="30" t="str">
        <f>IF('37_P_Ac'!B1790="","",'37_P_Ac'!B1790)</f>
        <v/>
      </c>
    </row>
    <row r="1792" spans="2:2">
      <c r="B1792" s="30" t="str">
        <f>IF('37_P_Ac'!B1791="","",'37_P_Ac'!B1791)</f>
        <v/>
      </c>
    </row>
    <row r="1793" spans="2:2">
      <c r="B1793" s="30" t="str">
        <f>IF('37_P_Ac'!B1792="","",'37_P_Ac'!B1792)</f>
        <v/>
      </c>
    </row>
    <row r="1794" spans="2:2">
      <c r="B1794" s="30" t="str">
        <f>IF('37_P_Ac'!B1793="","",'37_P_Ac'!B1793)</f>
        <v/>
      </c>
    </row>
    <row r="1795" spans="2:2">
      <c r="B1795" s="30" t="str">
        <f>IF('37_P_Ac'!B1794="","",'37_P_Ac'!B1794)</f>
        <v/>
      </c>
    </row>
    <row r="1796" spans="2:2">
      <c r="B1796" s="30" t="str">
        <f>IF('37_P_Ac'!B1795="","",'37_P_Ac'!B1795)</f>
        <v/>
      </c>
    </row>
    <row r="1797" spans="2:2">
      <c r="B1797" s="30" t="str">
        <f>IF('37_P_Ac'!B1796="","",'37_P_Ac'!B1796)</f>
        <v/>
      </c>
    </row>
    <row r="1798" spans="2:2">
      <c r="B1798" s="30" t="str">
        <f>IF('37_P_Ac'!B1797="","",'37_P_Ac'!B1797)</f>
        <v/>
      </c>
    </row>
    <row r="1799" spans="2:2">
      <c r="B1799" s="30" t="str">
        <f>IF('37_P_Ac'!B1798="","",'37_P_Ac'!B1798)</f>
        <v/>
      </c>
    </row>
    <row r="1800" spans="2:2">
      <c r="B1800" s="30" t="str">
        <f>IF('37_P_Ac'!B1799="","",'37_P_Ac'!B1799)</f>
        <v/>
      </c>
    </row>
    <row r="1801" spans="2:2">
      <c r="B1801" s="30" t="str">
        <f>IF('37_P_Ac'!B1800="","",'37_P_Ac'!B1800)</f>
        <v/>
      </c>
    </row>
    <row r="1802" spans="2:2">
      <c r="B1802" s="30" t="str">
        <f>IF('37_P_Ac'!B1801="","",'37_P_Ac'!B1801)</f>
        <v/>
      </c>
    </row>
    <row r="1803" spans="2:2">
      <c r="B1803" s="30" t="str">
        <f>IF('37_P_Ac'!B1802="","",'37_P_Ac'!B1802)</f>
        <v/>
      </c>
    </row>
    <row r="1804" spans="2:2">
      <c r="B1804" s="30" t="str">
        <f>IF('37_P_Ac'!B1803="","",'37_P_Ac'!B1803)</f>
        <v/>
      </c>
    </row>
    <row r="1805" spans="2:2">
      <c r="B1805" s="30" t="str">
        <f>IF('37_P_Ac'!B1804="","",'37_P_Ac'!B1804)</f>
        <v/>
      </c>
    </row>
    <row r="1806" spans="2:2">
      <c r="B1806" s="30" t="str">
        <f>IF('37_P_Ac'!B1805="","",'37_P_Ac'!B1805)</f>
        <v/>
      </c>
    </row>
    <row r="1807" spans="2:2">
      <c r="B1807" s="30" t="str">
        <f>IF('37_P_Ac'!B1806="","",'37_P_Ac'!B1806)</f>
        <v/>
      </c>
    </row>
    <row r="1808" spans="2:2">
      <c r="B1808" s="30" t="str">
        <f>IF('37_P_Ac'!B1807="","",'37_P_Ac'!B1807)</f>
        <v/>
      </c>
    </row>
    <row r="1809" spans="2:2">
      <c r="B1809" s="30" t="str">
        <f>IF('37_P_Ac'!B1808="","",'37_P_Ac'!B1808)</f>
        <v/>
      </c>
    </row>
    <row r="1810" spans="2:2">
      <c r="B1810" s="30" t="str">
        <f>IF('37_P_Ac'!B1809="","",'37_P_Ac'!B1809)</f>
        <v/>
      </c>
    </row>
    <row r="1811" spans="2:2">
      <c r="B1811" s="30" t="str">
        <f>IF('37_P_Ac'!B1810="","",'37_P_Ac'!B1810)</f>
        <v/>
      </c>
    </row>
    <row r="1812" spans="2:2">
      <c r="B1812" s="30" t="str">
        <f>IF('37_P_Ac'!B1811="","",'37_P_Ac'!B1811)</f>
        <v/>
      </c>
    </row>
    <row r="1813" spans="2:2">
      <c r="B1813" s="30" t="str">
        <f>IF('37_P_Ac'!B1812="","",'37_P_Ac'!B1812)</f>
        <v/>
      </c>
    </row>
    <row r="1814" spans="2:2">
      <c r="B1814" s="30" t="str">
        <f>IF('37_P_Ac'!B1813="","",'37_P_Ac'!B1813)</f>
        <v/>
      </c>
    </row>
    <row r="1815" spans="2:2">
      <c r="B1815" s="30" t="str">
        <f>IF('37_P_Ac'!B1814="","",'37_P_Ac'!B1814)</f>
        <v/>
      </c>
    </row>
    <row r="1816" spans="2:2">
      <c r="B1816" s="30" t="str">
        <f>IF('37_P_Ac'!B1815="","",'37_P_Ac'!B1815)</f>
        <v/>
      </c>
    </row>
    <row r="1817" spans="2:2">
      <c r="B1817" s="30" t="str">
        <f>IF('37_P_Ac'!B1816="","",'37_P_Ac'!B1816)</f>
        <v/>
      </c>
    </row>
    <row r="1818" spans="2:2">
      <c r="B1818" s="30" t="str">
        <f>IF('37_P_Ac'!B1817="","",'37_P_Ac'!B1817)</f>
        <v/>
      </c>
    </row>
    <row r="1819" spans="2:2">
      <c r="B1819" s="30" t="str">
        <f>IF('37_P_Ac'!B1818="","",'37_P_Ac'!B1818)</f>
        <v/>
      </c>
    </row>
    <row r="1820" spans="2:2">
      <c r="B1820" s="30" t="str">
        <f>IF('37_P_Ac'!B1819="","",'37_P_Ac'!B1819)</f>
        <v/>
      </c>
    </row>
    <row r="1821" spans="2:2">
      <c r="B1821" s="30" t="str">
        <f>IF('37_P_Ac'!B1820="","",'37_P_Ac'!B1820)</f>
        <v/>
      </c>
    </row>
    <row r="1822" spans="2:2">
      <c r="B1822" s="30" t="str">
        <f>IF('37_P_Ac'!B1821="","",'37_P_Ac'!B1821)</f>
        <v/>
      </c>
    </row>
    <row r="1823" spans="2:2">
      <c r="B1823" s="30" t="str">
        <f>IF('37_P_Ac'!B1822="","",'37_P_Ac'!B1822)</f>
        <v/>
      </c>
    </row>
    <row r="1824" spans="2:2">
      <c r="B1824" s="30" t="str">
        <f>IF('37_P_Ac'!B1823="","",'37_P_Ac'!B1823)</f>
        <v/>
      </c>
    </row>
    <row r="1825" spans="2:2">
      <c r="B1825" s="30" t="str">
        <f>IF('37_P_Ac'!B1824="","",'37_P_Ac'!B1824)</f>
        <v/>
      </c>
    </row>
    <row r="1826" spans="2:2">
      <c r="B1826" s="30" t="str">
        <f>IF('37_P_Ac'!B1825="","",'37_P_Ac'!B1825)</f>
        <v/>
      </c>
    </row>
    <row r="1827" spans="2:2">
      <c r="B1827" s="30" t="str">
        <f>IF('37_P_Ac'!B1826="","",'37_P_Ac'!B1826)</f>
        <v/>
      </c>
    </row>
    <row r="1828" spans="2:2">
      <c r="B1828" s="30" t="str">
        <f>IF('37_P_Ac'!B1827="","",'37_P_Ac'!B1827)</f>
        <v/>
      </c>
    </row>
    <row r="1829" spans="2:2">
      <c r="B1829" s="30" t="str">
        <f>IF('37_P_Ac'!B1828="","",'37_P_Ac'!B1828)</f>
        <v/>
      </c>
    </row>
    <row r="1830" spans="2:2">
      <c r="B1830" s="30" t="str">
        <f>IF('37_P_Ac'!B1829="","",'37_P_Ac'!B1829)</f>
        <v/>
      </c>
    </row>
    <row r="1831" spans="2:2">
      <c r="B1831" s="30" t="str">
        <f>IF('37_P_Ac'!B1830="","",'37_P_Ac'!B1830)</f>
        <v/>
      </c>
    </row>
    <row r="1832" spans="2:2">
      <c r="B1832" s="30" t="str">
        <f>IF('37_P_Ac'!B1831="","",'37_P_Ac'!B1831)</f>
        <v/>
      </c>
    </row>
    <row r="1833" spans="2:2">
      <c r="B1833" s="30" t="str">
        <f>IF('37_P_Ac'!B1832="","",'37_P_Ac'!B1832)</f>
        <v/>
      </c>
    </row>
    <row r="1834" spans="2:2">
      <c r="B1834" s="30" t="str">
        <f>IF('37_P_Ac'!B1833="","",'37_P_Ac'!B1833)</f>
        <v/>
      </c>
    </row>
    <row r="1835" spans="2:2">
      <c r="B1835" s="30" t="str">
        <f>IF('37_P_Ac'!B1834="","",'37_P_Ac'!B1834)</f>
        <v/>
      </c>
    </row>
    <row r="1836" spans="2:2">
      <c r="B1836" s="30" t="str">
        <f>IF('37_P_Ac'!B1835="","",'37_P_Ac'!B1835)</f>
        <v/>
      </c>
    </row>
    <row r="1837" spans="2:2">
      <c r="B1837" s="30" t="str">
        <f>IF('37_P_Ac'!B1836="","",'37_P_Ac'!B1836)</f>
        <v/>
      </c>
    </row>
    <row r="1838" spans="2:2">
      <c r="B1838" s="30" t="str">
        <f>IF('37_P_Ac'!B1837="","",'37_P_Ac'!B1837)</f>
        <v/>
      </c>
    </row>
    <row r="1839" spans="2:2">
      <c r="B1839" s="30" t="str">
        <f>IF('37_P_Ac'!B1838="","",'37_P_Ac'!B1838)</f>
        <v/>
      </c>
    </row>
    <row r="1840" spans="2:2">
      <c r="B1840" s="30" t="str">
        <f>IF('37_P_Ac'!B1839="","",'37_P_Ac'!B1839)</f>
        <v/>
      </c>
    </row>
    <row r="1841" spans="2:2">
      <c r="B1841" s="30" t="str">
        <f>IF('37_P_Ac'!B1840="","",'37_P_Ac'!B1840)</f>
        <v/>
      </c>
    </row>
    <row r="1842" spans="2:2">
      <c r="B1842" s="30" t="str">
        <f>IF('37_P_Ac'!B1841="","",'37_P_Ac'!B1841)</f>
        <v/>
      </c>
    </row>
    <row r="1843" spans="2:2">
      <c r="B1843" s="30" t="str">
        <f>IF('37_P_Ac'!B1842="","",'37_P_Ac'!B1842)</f>
        <v/>
      </c>
    </row>
    <row r="1844" spans="2:2">
      <c r="B1844" s="30" t="str">
        <f>IF('37_P_Ac'!B1843="","",'37_P_Ac'!B1843)</f>
        <v/>
      </c>
    </row>
    <row r="1845" spans="2:2">
      <c r="B1845" s="30" t="str">
        <f>IF('37_P_Ac'!B1844="","",'37_P_Ac'!B1844)</f>
        <v/>
      </c>
    </row>
    <row r="1846" spans="2:2">
      <c r="B1846" s="30" t="str">
        <f>IF('37_P_Ac'!B1845="","",'37_P_Ac'!B1845)</f>
        <v/>
      </c>
    </row>
    <row r="1847" spans="2:2">
      <c r="B1847" s="30" t="str">
        <f>IF('37_P_Ac'!B1846="","",'37_P_Ac'!B1846)</f>
        <v/>
      </c>
    </row>
    <row r="1848" spans="2:2">
      <c r="B1848" s="30" t="str">
        <f>IF('37_P_Ac'!B1847="","",'37_P_Ac'!B1847)</f>
        <v/>
      </c>
    </row>
    <row r="1849" spans="2:2">
      <c r="B1849" s="30" t="str">
        <f>IF('37_P_Ac'!B1848="","",'37_P_Ac'!B1848)</f>
        <v/>
      </c>
    </row>
    <row r="1850" spans="2:2">
      <c r="B1850" s="30" t="str">
        <f>IF('37_P_Ac'!B1849="","",'37_P_Ac'!B1849)</f>
        <v/>
      </c>
    </row>
    <row r="1851" spans="2:2">
      <c r="B1851" s="30" t="str">
        <f>IF('37_P_Ac'!B1850="","",'37_P_Ac'!B1850)</f>
        <v/>
      </c>
    </row>
    <row r="1852" spans="2:2">
      <c r="B1852" s="30" t="str">
        <f>IF('37_P_Ac'!B1851="","",'37_P_Ac'!B1851)</f>
        <v/>
      </c>
    </row>
    <row r="1853" spans="2:2">
      <c r="B1853" s="30" t="str">
        <f>IF('37_P_Ac'!B1852="","",'37_P_Ac'!B1852)</f>
        <v/>
      </c>
    </row>
    <row r="1854" spans="2:2">
      <c r="B1854" s="30" t="str">
        <f>IF('37_P_Ac'!B1853="","",'37_P_Ac'!B1853)</f>
        <v/>
      </c>
    </row>
    <row r="1855" spans="2:2">
      <c r="B1855" s="30" t="str">
        <f>IF('37_P_Ac'!B1854="","",'37_P_Ac'!B1854)</f>
        <v/>
      </c>
    </row>
    <row r="1856" spans="2:2">
      <c r="B1856" s="30" t="str">
        <f>IF('37_P_Ac'!B1855="","",'37_P_Ac'!B1855)</f>
        <v/>
      </c>
    </row>
    <row r="1857" spans="2:2">
      <c r="B1857" s="30" t="str">
        <f>IF('37_P_Ac'!B1856="","",'37_P_Ac'!B1856)</f>
        <v/>
      </c>
    </row>
    <row r="1858" spans="2:2">
      <c r="B1858" s="30" t="str">
        <f>IF('37_P_Ac'!B1857="","",'37_P_Ac'!B1857)</f>
        <v/>
      </c>
    </row>
    <row r="1859" spans="2:2">
      <c r="B1859" s="30" t="str">
        <f>IF('37_P_Ac'!B1858="","",'37_P_Ac'!B1858)</f>
        <v/>
      </c>
    </row>
    <row r="1860" spans="2:2">
      <c r="B1860" s="30" t="str">
        <f>IF('37_P_Ac'!B1859="","",'37_P_Ac'!B1859)</f>
        <v/>
      </c>
    </row>
    <row r="1861" spans="2:2">
      <c r="B1861" s="30" t="str">
        <f>IF('37_P_Ac'!B1860="","",'37_P_Ac'!B1860)</f>
        <v/>
      </c>
    </row>
    <row r="1862" spans="2:2">
      <c r="B1862" s="30" t="str">
        <f>IF('37_P_Ac'!B1861="","",'37_P_Ac'!B1861)</f>
        <v/>
      </c>
    </row>
    <row r="1863" spans="2:2">
      <c r="B1863" s="30" t="str">
        <f>IF('37_P_Ac'!B1862="","",'37_P_Ac'!B1862)</f>
        <v/>
      </c>
    </row>
    <row r="1864" spans="2:2">
      <c r="B1864" s="30" t="str">
        <f>IF('37_P_Ac'!B1863="","",'37_P_Ac'!B1863)</f>
        <v/>
      </c>
    </row>
    <row r="1865" spans="2:2">
      <c r="B1865" s="30" t="str">
        <f>IF('37_P_Ac'!B1864="","",'37_P_Ac'!B1864)</f>
        <v/>
      </c>
    </row>
    <row r="1866" spans="2:2">
      <c r="B1866" s="30" t="str">
        <f>IF('37_P_Ac'!B1865="","",'37_P_Ac'!B1865)</f>
        <v/>
      </c>
    </row>
    <row r="1867" spans="2:2">
      <c r="B1867" s="30" t="str">
        <f>IF('37_P_Ac'!B1866="","",'37_P_Ac'!B1866)</f>
        <v/>
      </c>
    </row>
    <row r="1868" spans="2:2">
      <c r="B1868" s="30" t="str">
        <f>IF('37_P_Ac'!B1867="","",'37_P_Ac'!B1867)</f>
        <v/>
      </c>
    </row>
    <row r="1869" spans="2:2">
      <c r="B1869" s="30" t="str">
        <f>IF('37_P_Ac'!B1868="","",'37_P_Ac'!B1868)</f>
        <v/>
      </c>
    </row>
    <row r="1870" spans="2:2">
      <c r="B1870" s="30" t="str">
        <f>IF('37_P_Ac'!B1869="","",'37_P_Ac'!B1869)</f>
        <v/>
      </c>
    </row>
    <row r="1871" spans="2:2">
      <c r="B1871" s="30" t="str">
        <f>IF('37_P_Ac'!B1870="","",'37_P_Ac'!B1870)</f>
        <v/>
      </c>
    </row>
    <row r="1872" spans="2:2">
      <c r="B1872" s="30" t="str">
        <f>IF('37_P_Ac'!B1871="","",'37_P_Ac'!B1871)</f>
        <v/>
      </c>
    </row>
    <row r="1873" spans="2:2">
      <c r="B1873" s="30" t="str">
        <f>IF('37_P_Ac'!B1872="","",'37_P_Ac'!B1872)</f>
        <v/>
      </c>
    </row>
    <row r="1874" spans="2:2">
      <c r="B1874" s="30" t="str">
        <f>IF('37_P_Ac'!B1873="","",'37_P_Ac'!B1873)</f>
        <v/>
      </c>
    </row>
    <row r="1875" spans="2:2">
      <c r="B1875" s="30" t="str">
        <f>IF('37_P_Ac'!B1874="","",'37_P_Ac'!B1874)</f>
        <v/>
      </c>
    </row>
    <row r="1876" spans="2:2">
      <c r="B1876" s="30" t="str">
        <f>IF('37_P_Ac'!B1875="","",'37_P_Ac'!B1875)</f>
        <v/>
      </c>
    </row>
    <row r="1877" spans="2:2">
      <c r="B1877" s="30" t="str">
        <f>IF('37_P_Ac'!B1876="","",'37_P_Ac'!B1876)</f>
        <v/>
      </c>
    </row>
    <row r="1878" spans="2:2">
      <c r="B1878" s="30" t="str">
        <f>IF('37_P_Ac'!B1877="","",'37_P_Ac'!B1877)</f>
        <v/>
      </c>
    </row>
    <row r="1879" spans="2:2">
      <c r="B1879" s="30" t="str">
        <f>IF('37_P_Ac'!B1878="","",'37_P_Ac'!B1878)</f>
        <v/>
      </c>
    </row>
    <row r="1880" spans="2:2">
      <c r="B1880" s="30" t="str">
        <f>IF('37_P_Ac'!B1879="","",'37_P_Ac'!B1879)</f>
        <v/>
      </c>
    </row>
    <row r="1881" spans="2:2">
      <c r="B1881" s="30" t="str">
        <f>IF('37_P_Ac'!B1880="","",'37_P_Ac'!B1880)</f>
        <v/>
      </c>
    </row>
    <row r="1882" spans="2:2">
      <c r="B1882" s="30" t="str">
        <f>IF('37_P_Ac'!B1881="","",'37_P_Ac'!B1881)</f>
        <v/>
      </c>
    </row>
    <row r="1883" spans="2:2">
      <c r="B1883" s="30" t="str">
        <f>IF('37_P_Ac'!B1882="","",'37_P_Ac'!B1882)</f>
        <v/>
      </c>
    </row>
    <row r="1884" spans="2:2">
      <c r="B1884" s="30" t="str">
        <f>IF('37_P_Ac'!B1883="","",'37_P_Ac'!B1883)</f>
        <v/>
      </c>
    </row>
    <row r="1885" spans="2:2">
      <c r="B1885" s="30" t="str">
        <f>IF('37_P_Ac'!B1884="","",'37_P_Ac'!B1884)</f>
        <v/>
      </c>
    </row>
    <row r="1886" spans="2:2">
      <c r="B1886" s="30" t="str">
        <f>IF('37_P_Ac'!B1885="","",'37_P_Ac'!B1885)</f>
        <v/>
      </c>
    </row>
    <row r="1887" spans="2:2">
      <c r="B1887" s="30" t="str">
        <f>IF('37_P_Ac'!B1886="","",'37_P_Ac'!B1886)</f>
        <v/>
      </c>
    </row>
    <row r="1888" spans="2:2">
      <c r="B1888" s="30" t="str">
        <f>IF('37_P_Ac'!B1887="","",'37_P_Ac'!B1887)</f>
        <v/>
      </c>
    </row>
    <row r="1889" spans="2:2">
      <c r="B1889" s="30" t="str">
        <f>IF('37_P_Ac'!B1888="","",'37_P_Ac'!B1888)</f>
        <v/>
      </c>
    </row>
    <row r="1890" spans="2:2">
      <c r="B1890" s="30" t="str">
        <f>IF('37_P_Ac'!B1889="","",'37_P_Ac'!B1889)</f>
        <v/>
      </c>
    </row>
    <row r="1891" spans="2:2">
      <c r="B1891" s="30" t="str">
        <f>IF('37_P_Ac'!B1890="","",'37_P_Ac'!B1890)</f>
        <v/>
      </c>
    </row>
    <row r="1892" spans="2:2">
      <c r="B1892" s="30" t="str">
        <f>IF('37_P_Ac'!B1891="","",'37_P_Ac'!B1891)</f>
        <v/>
      </c>
    </row>
    <row r="1893" spans="2:2">
      <c r="B1893" s="30" t="str">
        <f>IF('37_P_Ac'!B1892="","",'37_P_Ac'!B1892)</f>
        <v/>
      </c>
    </row>
    <row r="1894" spans="2:2">
      <c r="B1894" s="30" t="str">
        <f>IF('37_P_Ac'!B1893="","",'37_P_Ac'!B1893)</f>
        <v/>
      </c>
    </row>
    <row r="1895" spans="2:2">
      <c r="B1895" s="30" t="str">
        <f>IF('37_P_Ac'!B1894="","",'37_P_Ac'!B1894)</f>
        <v/>
      </c>
    </row>
    <row r="1896" spans="2:2">
      <c r="B1896" s="30" t="str">
        <f>IF('37_P_Ac'!B1895="","",'37_P_Ac'!B1895)</f>
        <v/>
      </c>
    </row>
    <row r="1897" spans="2:2">
      <c r="B1897" s="30" t="str">
        <f>IF('37_P_Ac'!B1896="","",'37_P_Ac'!B1896)</f>
        <v/>
      </c>
    </row>
    <row r="1898" spans="2:2">
      <c r="B1898" s="30" t="str">
        <f>IF('37_P_Ac'!B1897="","",'37_P_Ac'!B1897)</f>
        <v/>
      </c>
    </row>
    <row r="1899" spans="2:2">
      <c r="B1899" s="30" t="str">
        <f>IF('37_P_Ac'!B1898="","",'37_P_Ac'!B1898)</f>
        <v/>
      </c>
    </row>
    <row r="1900" spans="2:2">
      <c r="B1900" s="30" t="str">
        <f>IF('37_P_Ac'!B1899="","",'37_P_Ac'!B1899)</f>
        <v/>
      </c>
    </row>
    <row r="1901" spans="2:2">
      <c r="B1901" s="30" t="str">
        <f>IF('37_P_Ac'!B1900="","",'37_P_Ac'!B1900)</f>
        <v/>
      </c>
    </row>
    <row r="1902" spans="2:2">
      <c r="B1902" s="30" t="str">
        <f>IF('37_P_Ac'!B1901="","",'37_P_Ac'!B1901)</f>
        <v/>
      </c>
    </row>
    <row r="1903" spans="2:2">
      <c r="B1903" s="30" t="str">
        <f>IF('37_P_Ac'!B1902="","",'37_P_Ac'!B1902)</f>
        <v/>
      </c>
    </row>
    <row r="1904" spans="2:2">
      <c r="B1904" s="30" t="str">
        <f>IF('37_P_Ac'!B1903="","",'37_P_Ac'!B1903)</f>
        <v/>
      </c>
    </row>
    <row r="1905" spans="2:2">
      <c r="B1905" s="30" t="str">
        <f>IF('37_P_Ac'!B1904="","",'37_P_Ac'!B1904)</f>
        <v/>
      </c>
    </row>
    <row r="1906" spans="2:2">
      <c r="B1906" s="30" t="str">
        <f>IF('37_P_Ac'!B1905="","",'37_P_Ac'!B1905)</f>
        <v/>
      </c>
    </row>
    <row r="1907" spans="2:2">
      <c r="B1907" s="30" t="str">
        <f>IF('37_P_Ac'!B1906="","",'37_P_Ac'!B1906)</f>
        <v/>
      </c>
    </row>
    <row r="1908" spans="2:2">
      <c r="B1908" s="30" t="str">
        <f>IF('37_P_Ac'!B1907="","",'37_P_Ac'!B1907)</f>
        <v/>
      </c>
    </row>
    <row r="1909" spans="2:2">
      <c r="B1909" s="30" t="str">
        <f>IF('37_P_Ac'!B1908="","",'37_P_Ac'!B1908)</f>
        <v/>
      </c>
    </row>
    <row r="1910" spans="2:2">
      <c r="B1910" s="30" t="str">
        <f>IF('37_P_Ac'!B1909="","",'37_P_Ac'!B1909)</f>
        <v/>
      </c>
    </row>
    <row r="1911" spans="2:2">
      <c r="B1911" s="30" t="str">
        <f>IF('37_P_Ac'!B1910="","",'37_P_Ac'!B1910)</f>
        <v/>
      </c>
    </row>
    <row r="1912" spans="2:2">
      <c r="B1912" s="30" t="str">
        <f>IF('37_P_Ac'!B1911="","",'37_P_Ac'!B1911)</f>
        <v/>
      </c>
    </row>
    <row r="1913" spans="2:2">
      <c r="B1913" s="30" t="str">
        <f>IF('37_P_Ac'!B1912="","",'37_P_Ac'!B1912)</f>
        <v/>
      </c>
    </row>
    <row r="1914" spans="2:2">
      <c r="B1914" s="30" t="str">
        <f>IF('37_P_Ac'!B1913="","",'37_P_Ac'!B1913)</f>
        <v/>
      </c>
    </row>
    <row r="1915" spans="2:2">
      <c r="B1915" s="30" t="str">
        <f>IF('37_P_Ac'!B1914="","",'37_P_Ac'!B1914)</f>
        <v/>
      </c>
    </row>
    <row r="1916" spans="2:2">
      <c r="B1916" s="30" t="str">
        <f>IF('37_P_Ac'!B1915="","",'37_P_Ac'!B1915)</f>
        <v/>
      </c>
    </row>
    <row r="1917" spans="2:2">
      <c r="B1917" s="30" t="str">
        <f>IF('37_P_Ac'!B1916="","",'37_P_Ac'!B1916)</f>
        <v/>
      </c>
    </row>
    <row r="1918" spans="2:2">
      <c r="B1918" s="30" t="str">
        <f>IF('37_P_Ac'!B1917="","",'37_P_Ac'!B1917)</f>
        <v/>
      </c>
    </row>
    <row r="1919" spans="2:2">
      <c r="B1919" s="30" t="str">
        <f>IF('37_P_Ac'!B1918="","",'37_P_Ac'!B1918)</f>
        <v/>
      </c>
    </row>
    <row r="1920" spans="2:2">
      <c r="B1920" s="30" t="str">
        <f>IF('37_P_Ac'!B1919="","",'37_P_Ac'!B1919)</f>
        <v/>
      </c>
    </row>
    <row r="1921" spans="2:2">
      <c r="B1921" s="30" t="str">
        <f>IF('37_P_Ac'!B1920="","",'37_P_Ac'!B1920)</f>
        <v/>
      </c>
    </row>
    <row r="1922" spans="2:2">
      <c r="B1922" s="30" t="str">
        <f>IF('37_P_Ac'!B1921="","",'37_P_Ac'!B1921)</f>
        <v/>
      </c>
    </row>
    <row r="1923" spans="2:2">
      <c r="B1923" s="30" t="str">
        <f>IF('37_P_Ac'!B1922="","",'37_P_Ac'!B1922)</f>
        <v/>
      </c>
    </row>
    <row r="1924" spans="2:2">
      <c r="B1924" s="30" t="str">
        <f>IF('37_P_Ac'!B1923="","",'37_P_Ac'!B1923)</f>
        <v/>
      </c>
    </row>
    <row r="1925" spans="2:2">
      <c r="B1925" s="30" t="str">
        <f>IF('37_P_Ac'!B1924="","",'37_P_Ac'!B1924)</f>
        <v/>
      </c>
    </row>
    <row r="1926" spans="2:2">
      <c r="B1926" s="30" t="str">
        <f>IF('37_P_Ac'!B1925="","",'37_P_Ac'!B1925)</f>
        <v/>
      </c>
    </row>
    <row r="1927" spans="2:2">
      <c r="B1927" s="30" t="str">
        <f>IF('37_P_Ac'!B1926="","",'37_P_Ac'!B1926)</f>
        <v/>
      </c>
    </row>
    <row r="1928" spans="2:2">
      <c r="B1928" s="30" t="str">
        <f>IF('37_P_Ac'!B1927="","",'37_P_Ac'!B1927)</f>
        <v/>
      </c>
    </row>
    <row r="1929" spans="2:2">
      <c r="B1929" s="30" t="str">
        <f>IF('37_P_Ac'!B1928="","",'37_P_Ac'!B1928)</f>
        <v/>
      </c>
    </row>
    <row r="1930" spans="2:2">
      <c r="B1930" s="30" t="str">
        <f>IF('37_P_Ac'!B1929="","",'37_P_Ac'!B1929)</f>
        <v/>
      </c>
    </row>
    <row r="1931" spans="2:2">
      <c r="B1931" s="30" t="str">
        <f>IF('37_P_Ac'!B1930="","",'37_P_Ac'!B1930)</f>
        <v/>
      </c>
    </row>
    <row r="1932" spans="2:2">
      <c r="B1932" s="30" t="str">
        <f>IF('37_P_Ac'!B1931="","",'37_P_Ac'!B1931)</f>
        <v/>
      </c>
    </row>
    <row r="1933" spans="2:2">
      <c r="B1933" s="30" t="str">
        <f>IF('37_P_Ac'!B1932="","",'37_P_Ac'!B1932)</f>
        <v/>
      </c>
    </row>
    <row r="1934" spans="2:2">
      <c r="B1934" s="30" t="str">
        <f>IF('37_P_Ac'!B1933="","",'37_P_Ac'!B1933)</f>
        <v/>
      </c>
    </row>
    <row r="1935" spans="2:2">
      <c r="B1935" s="30" t="str">
        <f>IF('37_P_Ac'!B1934="","",'37_P_Ac'!B1934)</f>
        <v/>
      </c>
    </row>
    <row r="1936" spans="2:2">
      <c r="B1936" s="30" t="str">
        <f>IF('37_P_Ac'!B1935="","",'37_P_Ac'!B1935)</f>
        <v/>
      </c>
    </row>
    <row r="1937" spans="2:2">
      <c r="B1937" s="30" t="str">
        <f>IF('37_P_Ac'!B1936="","",'37_P_Ac'!B1936)</f>
        <v/>
      </c>
    </row>
    <row r="1938" spans="2:2">
      <c r="B1938" s="30" t="str">
        <f>IF('37_P_Ac'!B1937="","",'37_P_Ac'!B1937)</f>
        <v/>
      </c>
    </row>
    <row r="1939" spans="2:2">
      <c r="B1939" s="30" t="str">
        <f>IF('37_P_Ac'!B1938="","",'37_P_Ac'!B1938)</f>
        <v/>
      </c>
    </row>
    <row r="1940" spans="2:2">
      <c r="B1940" s="30" t="str">
        <f>IF('37_P_Ac'!B1939="","",'37_P_Ac'!B1939)</f>
        <v/>
      </c>
    </row>
    <row r="1941" spans="2:2">
      <c r="B1941" s="30" t="str">
        <f>IF('37_P_Ac'!B1940="","",'37_P_Ac'!B1940)</f>
        <v/>
      </c>
    </row>
    <row r="1942" spans="2:2">
      <c r="B1942" s="30" t="str">
        <f>IF('37_P_Ac'!B1941="","",'37_P_Ac'!B1941)</f>
        <v/>
      </c>
    </row>
    <row r="1943" spans="2:2">
      <c r="B1943" s="30" t="str">
        <f>IF('37_P_Ac'!B1942="","",'37_P_Ac'!B1942)</f>
        <v/>
      </c>
    </row>
    <row r="1944" spans="2:2">
      <c r="B1944" s="30" t="str">
        <f>IF('37_P_Ac'!B1943="","",'37_P_Ac'!B1943)</f>
        <v/>
      </c>
    </row>
    <row r="1945" spans="2:2">
      <c r="B1945" s="30" t="str">
        <f>IF('37_P_Ac'!B1944="","",'37_P_Ac'!B1944)</f>
        <v/>
      </c>
    </row>
    <row r="1946" spans="2:2">
      <c r="B1946" s="30" t="str">
        <f>IF('37_P_Ac'!B1945="","",'37_P_Ac'!B1945)</f>
        <v/>
      </c>
    </row>
    <row r="1947" spans="2:2">
      <c r="B1947" s="30" t="str">
        <f>IF('37_P_Ac'!B1946="","",'37_P_Ac'!B1946)</f>
        <v/>
      </c>
    </row>
    <row r="1948" spans="2:2">
      <c r="B1948" s="30" t="str">
        <f>IF('37_P_Ac'!B1947="","",'37_P_Ac'!B1947)</f>
        <v/>
      </c>
    </row>
    <row r="1949" spans="2:2">
      <c r="B1949" s="30" t="str">
        <f>IF('37_P_Ac'!B1948="","",'37_P_Ac'!B1948)</f>
        <v/>
      </c>
    </row>
    <row r="1950" spans="2:2">
      <c r="B1950" s="30" t="str">
        <f>IF('37_P_Ac'!B1949="","",'37_P_Ac'!B1949)</f>
        <v/>
      </c>
    </row>
    <row r="1951" spans="2:2">
      <c r="B1951" s="30" t="str">
        <f>IF('37_P_Ac'!B1950="","",'37_P_Ac'!B1950)</f>
        <v/>
      </c>
    </row>
    <row r="1952" spans="2:2">
      <c r="B1952" s="30" t="str">
        <f>IF('37_P_Ac'!B1951="","",'37_P_Ac'!B1951)</f>
        <v/>
      </c>
    </row>
    <row r="1953" spans="2:2">
      <c r="B1953" s="30" t="str">
        <f>IF('37_P_Ac'!B1952="","",'37_P_Ac'!B1952)</f>
        <v/>
      </c>
    </row>
    <row r="1954" spans="2:2">
      <c r="B1954" s="30" t="str">
        <f>IF('37_P_Ac'!B1953="","",'37_P_Ac'!B1953)</f>
        <v/>
      </c>
    </row>
    <row r="1955" spans="2:2">
      <c r="B1955" s="30" t="str">
        <f>IF('37_P_Ac'!B1954="","",'37_P_Ac'!B1954)</f>
        <v/>
      </c>
    </row>
    <row r="1956" spans="2:2">
      <c r="B1956" s="30" t="str">
        <f>IF('37_P_Ac'!B1955="","",'37_P_Ac'!B1955)</f>
        <v/>
      </c>
    </row>
    <row r="1957" spans="2:2">
      <c r="B1957" s="30" t="str">
        <f>IF('37_P_Ac'!B1956="","",'37_P_Ac'!B1956)</f>
        <v/>
      </c>
    </row>
    <row r="1958" spans="2:2">
      <c r="B1958" s="30" t="str">
        <f>IF('37_P_Ac'!B1957="","",'37_P_Ac'!B1957)</f>
        <v/>
      </c>
    </row>
    <row r="1959" spans="2:2">
      <c r="B1959" s="30" t="str">
        <f>IF('37_P_Ac'!B1958="","",'37_P_Ac'!B1958)</f>
        <v/>
      </c>
    </row>
    <row r="1960" spans="2:2">
      <c r="B1960" s="30" t="str">
        <f>IF('37_P_Ac'!B1959="","",'37_P_Ac'!B1959)</f>
        <v/>
      </c>
    </row>
    <row r="1961" spans="2:2">
      <c r="B1961" s="30" t="str">
        <f>IF('37_P_Ac'!B1960="","",'37_P_Ac'!B1960)</f>
        <v/>
      </c>
    </row>
    <row r="1962" spans="2:2">
      <c r="B1962" s="30" t="str">
        <f>IF('37_P_Ac'!B1961="","",'37_P_Ac'!B1961)</f>
        <v/>
      </c>
    </row>
    <row r="1963" spans="2:2">
      <c r="B1963" s="30" t="str">
        <f>IF('37_P_Ac'!B1962="","",'37_P_Ac'!B1962)</f>
        <v/>
      </c>
    </row>
    <row r="1964" spans="2:2">
      <c r="B1964" s="30" t="str">
        <f>IF('37_P_Ac'!B1963="","",'37_P_Ac'!B1963)</f>
        <v/>
      </c>
    </row>
    <row r="1965" spans="2:2">
      <c r="B1965" s="30" t="str">
        <f>IF('37_P_Ac'!B1964="","",'37_P_Ac'!B1964)</f>
        <v/>
      </c>
    </row>
    <row r="1966" spans="2:2">
      <c r="B1966" s="30" t="str">
        <f>IF('37_P_Ac'!B1965="","",'37_P_Ac'!B1965)</f>
        <v/>
      </c>
    </row>
    <row r="1967" spans="2:2">
      <c r="B1967" s="30" t="str">
        <f>IF('37_P_Ac'!B1966="","",'37_P_Ac'!B1966)</f>
        <v/>
      </c>
    </row>
    <row r="1968" spans="2:2">
      <c r="B1968" s="30" t="str">
        <f>IF('37_P_Ac'!B1967="","",'37_P_Ac'!B1967)</f>
        <v/>
      </c>
    </row>
    <row r="1969" spans="2:2">
      <c r="B1969" s="30" t="str">
        <f>IF('37_P_Ac'!B1968="","",'37_P_Ac'!B1968)</f>
        <v/>
      </c>
    </row>
    <row r="1970" spans="2:2">
      <c r="B1970" s="30" t="str">
        <f>IF('37_P_Ac'!B1969="","",'37_P_Ac'!B1969)</f>
        <v/>
      </c>
    </row>
    <row r="1971" spans="2:2">
      <c r="B1971" s="30" t="str">
        <f>IF('37_P_Ac'!B1970="","",'37_P_Ac'!B1970)</f>
        <v/>
      </c>
    </row>
    <row r="1972" spans="2:2">
      <c r="B1972" s="30" t="str">
        <f>IF('37_P_Ac'!B1971="","",'37_P_Ac'!B1971)</f>
        <v/>
      </c>
    </row>
    <row r="1973" spans="2:2">
      <c r="B1973" s="30" t="str">
        <f>IF('37_P_Ac'!B1972="","",'37_P_Ac'!B1972)</f>
        <v/>
      </c>
    </row>
    <row r="1974" spans="2:2">
      <c r="B1974" s="30" t="str">
        <f>IF('37_P_Ac'!B1973="","",'37_P_Ac'!B1973)</f>
        <v/>
      </c>
    </row>
    <row r="1975" spans="2:2">
      <c r="B1975" s="30" t="str">
        <f>IF('37_P_Ac'!B1974="","",'37_P_Ac'!B1974)</f>
        <v/>
      </c>
    </row>
    <row r="1976" spans="2:2">
      <c r="B1976" s="30" t="str">
        <f>IF('37_P_Ac'!B1975="","",'37_P_Ac'!B1975)</f>
        <v/>
      </c>
    </row>
    <row r="1977" spans="2:2">
      <c r="B1977" s="30" t="str">
        <f>IF('37_P_Ac'!B1976="","",'37_P_Ac'!B1976)</f>
        <v/>
      </c>
    </row>
    <row r="1978" spans="2:2">
      <c r="B1978" s="30" t="str">
        <f>IF('37_P_Ac'!B1977="","",'37_P_Ac'!B1977)</f>
        <v/>
      </c>
    </row>
    <row r="1979" spans="2:2">
      <c r="B1979" s="30" t="str">
        <f>IF('37_P_Ac'!B1978="","",'37_P_Ac'!B1978)</f>
        <v/>
      </c>
    </row>
    <row r="1980" spans="2:2">
      <c r="B1980" s="30" t="str">
        <f>IF('37_P_Ac'!B1979="","",'37_P_Ac'!B1979)</f>
        <v/>
      </c>
    </row>
    <row r="1981" spans="2:2">
      <c r="B1981" s="30" t="str">
        <f>IF('37_P_Ac'!B1980="","",'37_P_Ac'!B1980)</f>
        <v/>
      </c>
    </row>
    <row r="1982" spans="2:2">
      <c r="B1982" s="30" t="str">
        <f>IF('37_P_Ac'!B1981="","",'37_P_Ac'!B1981)</f>
        <v/>
      </c>
    </row>
    <row r="1983" spans="2:2">
      <c r="B1983" s="30" t="str">
        <f>IF('37_P_Ac'!B1982="","",'37_P_Ac'!B1982)</f>
        <v/>
      </c>
    </row>
    <row r="1984" spans="2:2">
      <c r="B1984" s="30" t="str">
        <f>IF('37_P_Ac'!B1983="","",'37_P_Ac'!B1983)</f>
        <v/>
      </c>
    </row>
    <row r="1985" spans="2:2">
      <c r="B1985" s="30" t="str">
        <f>IF('37_P_Ac'!B1984="","",'37_P_Ac'!B1984)</f>
        <v/>
      </c>
    </row>
    <row r="1986" spans="2:2">
      <c r="B1986" s="30" t="str">
        <f>IF('37_P_Ac'!B1985="","",'37_P_Ac'!B1985)</f>
        <v/>
      </c>
    </row>
    <row r="1987" spans="2:2">
      <c r="B1987" s="30" t="str">
        <f>IF('37_P_Ac'!B1986="","",'37_P_Ac'!B1986)</f>
        <v/>
      </c>
    </row>
    <row r="1988" spans="2:2">
      <c r="B1988" s="30" t="str">
        <f>IF('37_P_Ac'!B1987="","",'37_P_Ac'!B1987)</f>
        <v/>
      </c>
    </row>
    <row r="1989" spans="2:2">
      <c r="B1989" s="30" t="str">
        <f>IF('37_P_Ac'!B1988="","",'37_P_Ac'!B1988)</f>
        <v/>
      </c>
    </row>
    <row r="1990" spans="2:2">
      <c r="B1990" s="30" t="str">
        <f>IF('37_P_Ac'!B1989="","",'37_P_Ac'!B1989)</f>
        <v/>
      </c>
    </row>
    <row r="1991" spans="2:2">
      <c r="B1991" s="30" t="str">
        <f>IF('37_P_Ac'!B1990="","",'37_P_Ac'!B1990)</f>
        <v/>
      </c>
    </row>
    <row r="1992" spans="2:2">
      <c r="B1992" s="30" t="str">
        <f>IF('37_P_Ac'!B1991="","",'37_P_Ac'!B1991)</f>
        <v/>
      </c>
    </row>
    <row r="1993" spans="2:2">
      <c r="B1993" s="30" t="str">
        <f>IF('37_P_Ac'!B1992="","",'37_P_Ac'!B1992)</f>
        <v/>
      </c>
    </row>
    <row r="1994" spans="2:2">
      <c r="B1994" s="30" t="str">
        <f>IF('37_P_Ac'!B1993="","",'37_P_Ac'!B1993)</f>
        <v/>
      </c>
    </row>
    <row r="1995" spans="2:2">
      <c r="B1995" s="30" t="str">
        <f>IF('37_P_Ac'!B1994="","",'37_P_Ac'!B1994)</f>
        <v/>
      </c>
    </row>
    <row r="1996" spans="2:2">
      <c r="B1996" s="30" t="str">
        <f>IF('37_P_Ac'!B1995="","",'37_P_Ac'!B1995)</f>
        <v/>
      </c>
    </row>
    <row r="1997" spans="2:2">
      <c r="B1997" s="30" t="str">
        <f>IF('37_P_Ac'!B1996="","",'37_P_Ac'!B1996)</f>
        <v/>
      </c>
    </row>
    <row r="1998" spans="2:2">
      <c r="B1998" s="30" t="str">
        <f>IF('37_P_Ac'!B1997="","",'37_P_Ac'!B1997)</f>
        <v/>
      </c>
    </row>
    <row r="1999" spans="2:2">
      <c r="B1999" s="30" t="str">
        <f>IF('37_P_Ac'!B1998="","",'37_P_Ac'!B1998)</f>
        <v/>
      </c>
    </row>
    <row r="2000" spans="2:2">
      <c r="B2000" s="30" t="str">
        <f>IF('37_P_Ac'!B1999="","",'37_P_Ac'!B1999)</f>
        <v/>
      </c>
    </row>
    <row r="2001" spans="2:2">
      <c r="B2001" s="30" t="str">
        <f>IF('37_P_Ac'!B2000="","",'37_P_Ac'!B2000)</f>
        <v/>
      </c>
    </row>
    <row r="2002" spans="2:2">
      <c r="B2002" s="30" t="str">
        <f>IF('37_P_Ac'!B2001="","",'37_P_Ac'!B2001)</f>
        <v/>
      </c>
    </row>
    <row r="2003" spans="2:2">
      <c r="B2003" s="30" t="str">
        <f>IF('37_P_Ac'!B2002="","",'37_P_Ac'!B2002)</f>
        <v/>
      </c>
    </row>
    <row r="2004" spans="2:2">
      <c r="B2004" s="30" t="str">
        <f>IF('37_P_Ac'!B2003="","",'37_P_Ac'!B2003)</f>
        <v/>
      </c>
    </row>
    <row r="2005" spans="2:2">
      <c r="B2005" s="30" t="str">
        <f>IF('37_P_Ac'!B2004="","",'37_P_Ac'!B2004)</f>
        <v/>
      </c>
    </row>
    <row r="2006" spans="2:2">
      <c r="B2006" s="30" t="str">
        <f>IF('37_P_Ac'!B2005="","",'37_P_Ac'!B2005)</f>
        <v/>
      </c>
    </row>
    <row r="2007" spans="2:2">
      <c r="B2007" s="30" t="str">
        <f>IF('37_P_Ac'!B2006="","",'37_P_Ac'!B2006)</f>
        <v/>
      </c>
    </row>
    <row r="2008" spans="2:2">
      <c r="B2008" s="30" t="str">
        <f>IF('37_P_Ac'!B2007="","",'37_P_Ac'!B2007)</f>
        <v/>
      </c>
    </row>
    <row r="2009" spans="2:2">
      <c r="B2009" s="30" t="str">
        <f>IF('37_P_Ac'!B2008="","",'37_P_Ac'!B2008)</f>
        <v/>
      </c>
    </row>
    <row r="2010" spans="2:2">
      <c r="B2010" s="30" t="str">
        <f>IF('37_P_Ac'!B2009="","",'37_P_Ac'!B2009)</f>
        <v/>
      </c>
    </row>
  </sheetData>
  <sheetProtection selectLockedCells="1"/>
  <autoFilter ref="A9:D9"/>
  <mergeCells count="3">
    <mergeCell ref="B1:D1"/>
    <mergeCell ref="B2:D2"/>
    <mergeCell ref="B3:D3"/>
  </mergeCells>
  <phoneticPr fontId="33" type="noConversion"/>
  <conditionalFormatting sqref="B1:B3">
    <cfRule type="containsBlanks" dxfId="13" priority="2">
      <formula>LEN(TRIM(B1))=0</formula>
    </cfRule>
  </conditionalFormatting>
  <conditionalFormatting sqref="C10:D65536 A10:A65536">
    <cfRule type="containsBlanks" dxfId="12" priority="1">
      <formula>LEN(TRIM(A10))=0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pageSetup paperSize="9" orientation="portrait" verticalDpi="0"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2"/>
  <dimension ref="A1:H700"/>
  <sheetViews>
    <sheetView workbookViewId="0">
      <selection activeCell="F4" sqref="F4"/>
    </sheetView>
  </sheetViews>
  <sheetFormatPr defaultRowHeight="15"/>
  <cols>
    <col min="1" max="1" width="5" style="9" customWidth="1"/>
    <col min="2" max="2" width="25.625" style="20" customWidth="1"/>
    <col min="3" max="3" width="24" style="20" customWidth="1"/>
    <col min="4" max="4" width="18.625" style="21" customWidth="1"/>
    <col min="5" max="5" width="20" style="21" customWidth="1"/>
    <col min="6" max="7" width="11.375" style="21" customWidth="1"/>
    <col min="8" max="8" width="12.375" style="21" customWidth="1"/>
    <col min="9" max="16384" width="9" style="2"/>
  </cols>
  <sheetData>
    <row r="1" spans="1:8">
      <c r="A1" s="1" t="s">
        <v>165</v>
      </c>
      <c r="B1" s="175" t="str">
        <f>IF('1_GO'!C3="","",'1_GO'!C3)</f>
        <v>Personel Süreç Grubu</v>
      </c>
      <c r="C1" s="176"/>
      <c r="D1" s="19" t="s">
        <v>181</v>
      </c>
      <c r="E1" s="2"/>
      <c r="F1" s="2"/>
      <c r="G1" s="2"/>
      <c r="H1" s="2"/>
    </row>
    <row r="2" spans="1:8">
      <c r="A2" s="1" t="s">
        <v>167</v>
      </c>
      <c r="B2" s="177" t="str">
        <f>IF('1_GO'!C4="","",'1_GO'!C4)</f>
        <v>Eğitim Servisi Ana Süreci</v>
      </c>
      <c r="C2" s="178"/>
      <c r="D2" s="2"/>
      <c r="E2" s="2"/>
      <c r="F2" s="2"/>
      <c r="G2" s="2"/>
      <c r="H2" s="2"/>
    </row>
    <row r="3" spans="1:8">
      <c r="A3" s="1" t="s">
        <v>166</v>
      </c>
      <c r="B3" s="179" t="str">
        <f>IF('1_GO'!C5="","",'1_GO'!C5)</f>
        <v>Hizmet İçi Eğitim İşlem Süreci</v>
      </c>
      <c r="C3" s="180"/>
      <c r="D3" s="2"/>
      <c r="E3" s="2"/>
      <c r="F3" s="2"/>
      <c r="G3" s="2"/>
      <c r="H3" s="2"/>
    </row>
    <row r="4" spans="1:8">
      <c r="A4" s="2"/>
      <c r="B4" s="2"/>
      <c r="C4" s="2"/>
      <c r="D4" s="2"/>
      <c r="E4" s="2"/>
      <c r="F4" s="2"/>
      <c r="G4" s="2"/>
      <c r="H4" s="2"/>
    </row>
    <row r="5" spans="1:8" ht="21.75">
      <c r="A5" s="3" t="s">
        <v>140</v>
      </c>
      <c r="B5" s="4"/>
      <c r="C5" s="5"/>
      <c r="D5" s="2"/>
      <c r="E5" s="2"/>
      <c r="F5" s="2"/>
      <c r="G5" s="2"/>
      <c r="H5" s="2"/>
    </row>
    <row r="6" spans="1:8">
      <c r="A6" s="6"/>
      <c r="B6" s="7"/>
      <c r="C6" s="8"/>
      <c r="D6" s="2"/>
      <c r="E6" s="2"/>
      <c r="F6" s="2"/>
      <c r="G6" s="2"/>
      <c r="H6" s="2"/>
    </row>
    <row r="7" spans="1:8" ht="21.75">
      <c r="A7" s="99"/>
      <c r="B7" s="2"/>
      <c r="C7" s="2"/>
      <c r="D7" s="2"/>
      <c r="E7" s="2"/>
      <c r="F7" s="26"/>
      <c r="G7" s="2"/>
      <c r="H7" s="2"/>
    </row>
    <row r="8" spans="1:8" ht="30">
      <c r="A8" s="1" t="s">
        <v>163</v>
      </c>
      <c r="B8" s="1" t="s">
        <v>131</v>
      </c>
      <c r="C8" s="1" t="s">
        <v>132</v>
      </c>
      <c r="D8" s="1" t="s">
        <v>133</v>
      </c>
      <c r="E8" s="1" t="s">
        <v>134</v>
      </c>
      <c r="F8" s="11" t="s">
        <v>135</v>
      </c>
      <c r="G8" s="1" t="s">
        <v>136</v>
      </c>
      <c r="H8" s="1" t="s">
        <v>215</v>
      </c>
    </row>
    <row r="9" spans="1:8">
      <c r="H9" s="21">
        <f>F9*G9</f>
        <v>0</v>
      </c>
    </row>
    <row r="10" spans="1:8">
      <c r="H10" s="21">
        <f t="shared" ref="H10:H73" si="0">F10*G10</f>
        <v>0</v>
      </c>
    </row>
    <row r="11" spans="1:8">
      <c r="H11" s="21">
        <f t="shared" si="0"/>
        <v>0</v>
      </c>
    </row>
    <row r="12" spans="1:8">
      <c r="H12" s="21">
        <f t="shared" si="0"/>
        <v>0</v>
      </c>
    </row>
    <row r="13" spans="1:8">
      <c r="H13" s="21">
        <f t="shared" si="0"/>
        <v>0</v>
      </c>
    </row>
    <row r="14" spans="1:8">
      <c r="H14" s="21">
        <f t="shared" si="0"/>
        <v>0</v>
      </c>
    </row>
    <row r="15" spans="1:8">
      <c r="H15" s="21">
        <f t="shared" si="0"/>
        <v>0</v>
      </c>
    </row>
    <row r="16" spans="1:8">
      <c r="H16" s="21">
        <f t="shared" si="0"/>
        <v>0</v>
      </c>
    </row>
    <row r="17" spans="8:8">
      <c r="H17" s="21">
        <f t="shared" si="0"/>
        <v>0</v>
      </c>
    </row>
    <row r="18" spans="8:8">
      <c r="H18" s="21">
        <f t="shared" si="0"/>
        <v>0</v>
      </c>
    </row>
    <row r="19" spans="8:8">
      <c r="H19" s="21">
        <f t="shared" si="0"/>
        <v>0</v>
      </c>
    </row>
    <row r="20" spans="8:8">
      <c r="H20" s="21">
        <f t="shared" si="0"/>
        <v>0</v>
      </c>
    </row>
    <row r="21" spans="8:8">
      <c r="H21" s="21">
        <f t="shared" si="0"/>
        <v>0</v>
      </c>
    </row>
    <row r="22" spans="8:8">
      <c r="H22" s="21">
        <f t="shared" si="0"/>
        <v>0</v>
      </c>
    </row>
    <row r="23" spans="8:8">
      <c r="H23" s="21">
        <f t="shared" si="0"/>
        <v>0</v>
      </c>
    </row>
    <row r="24" spans="8:8">
      <c r="H24" s="21">
        <f t="shared" si="0"/>
        <v>0</v>
      </c>
    </row>
    <row r="25" spans="8:8">
      <c r="H25" s="21">
        <f t="shared" si="0"/>
        <v>0</v>
      </c>
    </row>
    <row r="26" spans="8:8">
      <c r="H26" s="21">
        <f t="shared" si="0"/>
        <v>0</v>
      </c>
    </row>
    <row r="27" spans="8:8">
      <c r="H27" s="21">
        <f t="shared" si="0"/>
        <v>0</v>
      </c>
    </row>
    <row r="28" spans="8:8">
      <c r="H28" s="21">
        <f t="shared" si="0"/>
        <v>0</v>
      </c>
    </row>
    <row r="29" spans="8:8">
      <c r="H29" s="21">
        <f t="shared" si="0"/>
        <v>0</v>
      </c>
    </row>
    <row r="30" spans="8:8">
      <c r="H30" s="21">
        <f t="shared" si="0"/>
        <v>0</v>
      </c>
    </row>
    <row r="31" spans="8:8">
      <c r="H31" s="21">
        <f t="shared" si="0"/>
        <v>0</v>
      </c>
    </row>
    <row r="32" spans="8:8">
      <c r="H32" s="21">
        <f t="shared" si="0"/>
        <v>0</v>
      </c>
    </row>
    <row r="33" spans="8:8">
      <c r="H33" s="21">
        <f t="shared" si="0"/>
        <v>0</v>
      </c>
    </row>
    <row r="34" spans="8:8">
      <c r="H34" s="21">
        <f t="shared" si="0"/>
        <v>0</v>
      </c>
    </row>
    <row r="35" spans="8:8">
      <c r="H35" s="21">
        <f t="shared" si="0"/>
        <v>0</v>
      </c>
    </row>
    <row r="36" spans="8:8">
      <c r="H36" s="21">
        <f t="shared" si="0"/>
        <v>0</v>
      </c>
    </row>
    <row r="37" spans="8:8">
      <c r="H37" s="21">
        <f t="shared" si="0"/>
        <v>0</v>
      </c>
    </row>
    <row r="38" spans="8:8">
      <c r="H38" s="21">
        <f t="shared" si="0"/>
        <v>0</v>
      </c>
    </row>
    <row r="39" spans="8:8">
      <c r="H39" s="21">
        <f t="shared" si="0"/>
        <v>0</v>
      </c>
    </row>
    <row r="40" spans="8:8">
      <c r="H40" s="21">
        <f t="shared" si="0"/>
        <v>0</v>
      </c>
    </row>
    <row r="41" spans="8:8">
      <c r="H41" s="21">
        <f t="shared" si="0"/>
        <v>0</v>
      </c>
    </row>
    <row r="42" spans="8:8">
      <c r="H42" s="21">
        <f t="shared" si="0"/>
        <v>0</v>
      </c>
    </row>
    <row r="43" spans="8:8">
      <c r="H43" s="21">
        <f t="shared" si="0"/>
        <v>0</v>
      </c>
    </row>
    <row r="44" spans="8:8">
      <c r="H44" s="21">
        <f t="shared" si="0"/>
        <v>0</v>
      </c>
    </row>
    <row r="45" spans="8:8">
      <c r="H45" s="21">
        <f t="shared" si="0"/>
        <v>0</v>
      </c>
    </row>
    <row r="46" spans="8:8">
      <c r="H46" s="21">
        <f t="shared" si="0"/>
        <v>0</v>
      </c>
    </row>
    <row r="47" spans="8:8">
      <c r="H47" s="21">
        <f t="shared" si="0"/>
        <v>0</v>
      </c>
    </row>
    <row r="48" spans="8:8">
      <c r="H48" s="21">
        <f t="shared" si="0"/>
        <v>0</v>
      </c>
    </row>
    <row r="49" spans="8:8">
      <c r="H49" s="21">
        <f t="shared" si="0"/>
        <v>0</v>
      </c>
    </row>
    <row r="50" spans="8:8">
      <c r="H50" s="21">
        <f t="shared" si="0"/>
        <v>0</v>
      </c>
    </row>
    <row r="51" spans="8:8">
      <c r="H51" s="21">
        <f t="shared" si="0"/>
        <v>0</v>
      </c>
    </row>
    <row r="52" spans="8:8">
      <c r="H52" s="21">
        <f t="shared" si="0"/>
        <v>0</v>
      </c>
    </row>
    <row r="53" spans="8:8">
      <c r="H53" s="21">
        <f t="shared" si="0"/>
        <v>0</v>
      </c>
    </row>
    <row r="54" spans="8:8">
      <c r="H54" s="21">
        <f t="shared" si="0"/>
        <v>0</v>
      </c>
    </row>
    <row r="55" spans="8:8">
      <c r="H55" s="21">
        <f t="shared" si="0"/>
        <v>0</v>
      </c>
    </row>
    <row r="56" spans="8:8">
      <c r="H56" s="21">
        <f t="shared" si="0"/>
        <v>0</v>
      </c>
    </row>
    <row r="57" spans="8:8">
      <c r="H57" s="21">
        <f t="shared" si="0"/>
        <v>0</v>
      </c>
    </row>
    <row r="58" spans="8:8">
      <c r="H58" s="21">
        <f t="shared" si="0"/>
        <v>0</v>
      </c>
    </row>
    <row r="59" spans="8:8">
      <c r="H59" s="21">
        <f t="shared" si="0"/>
        <v>0</v>
      </c>
    </row>
    <row r="60" spans="8:8">
      <c r="H60" s="21">
        <f t="shared" si="0"/>
        <v>0</v>
      </c>
    </row>
    <row r="61" spans="8:8">
      <c r="H61" s="21">
        <f t="shared" si="0"/>
        <v>0</v>
      </c>
    </row>
    <row r="62" spans="8:8">
      <c r="H62" s="21">
        <f t="shared" si="0"/>
        <v>0</v>
      </c>
    </row>
    <row r="63" spans="8:8">
      <c r="H63" s="21">
        <f t="shared" si="0"/>
        <v>0</v>
      </c>
    </row>
    <row r="64" spans="8:8">
      <c r="H64" s="21">
        <f t="shared" si="0"/>
        <v>0</v>
      </c>
    </row>
    <row r="65" spans="8:8">
      <c r="H65" s="21">
        <f t="shared" si="0"/>
        <v>0</v>
      </c>
    </row>
    <row r="66" spans="8:8">
      <c r="H66" s="21">
        <f t="shared" si="0"/>
        <v>0</v>
      </c>
    </row>
    <row r="67" spans="8:8">
      <c r="H67" s="21">
        <f t="shared" si="0"/>
        <v>0</v>
      </c>
    </row>
    <row r="68" spans="8:8">
      <c r="H68" s="21">
        <f t="shared" si="0"/>
        <v>0</v>
      </c>
    </row>
    <row r="69" spans="8:8">
      <c r="H69" s="21">
        <f t="shared" si="0"/>
        <v>0</v>
      </c>
    </row>
    <row r="70" spans="8:8">
      <c r="H70" s="21">
        <f t="shared" si="0"/>
        <v>0</v>
      </c>
    </row>
    <row r="71" spans="8:8">
      <c r="H71" s="21">
        <f t="shared" si="0"/>
        <v>0</v>
      </c>
    </row>
    <row r="72" spans="8:8">
      <c r="H72" s="21">
        <f t="shared" si="0"/>
        <v>0</v>
      </c>
    </row>
    <row r="73" spans="8:8">
      <c r="H73" s="21">
        <f t="shared" si="0"/>
        <v>0</v>
      </c>
    </row>
    <row r="74" spans="8:8">
      <c r="H74" s="21">
        <f t="shared" ref="H74:H137" si="1">F74*G74</f>
        <v>0</v>
      </c>
    </row>
    <row r="75" spans="8:8">
      <c r="H75" s="21">
        <f t="shared" si="1"/>
        <v>0</v>
      </c>
    </row>
    <row r="76" spans="8:8">
      <c r="H76" s="21">
        <f t="shared" si="1"/>
        <v>0</v>
      </c>
    </row>
    <row r="77" spans="8:8">
      <c r="H77" s="21">
        <f t="shared" si="1"/>
        <v>0</v>
      </c>
    </row>
    <row r="78" spans="8:8">
      <c r="H78" s="21">
        <f t="shared" si="1"/>
        <v>0</v>
      </c>
    </row>
    <row r="79" spans="8:8">
      <c r="H79" s="21">
        <f t="shared" si="1"/>
        <v>0</v>
      </c>
    </row>
    <row r="80" spans="8:8">
      <c r="H80" s="21">
        <f t="shared" si="1"/>
        <v>0</v>
      </c>
    </row>
    <row r="81" spans="8:8">
      <c r="H81" s="21">
        <f t="shared" si="1"/>
        <v>0</v>
      </c>
    </row>
    <row r="82" spans="8:8">
      <c r="H82" s="21">
        <f t="shared" si="1"/>
        <v>0</v>
      </c>
    </row>
    <row r="83" spans="8:8">
      <c r="H83" s="21">
        <f t="shared" si="1"/>
        <v>0</v>
      </c>
    </row>
    <row r="84" spans="8:8">
      <c r="H84" s="21">
        <f t="shared" si="1"/>
        <v>0</v>
      </c>
    </row>
    <row r="85" spans="8:8">
      <c r="H85" s="21">
        <f t="shared" si="1"/>
        <v>0</v>
      </c>
    </row>
    <row r="86" spans="8:8">
      <c r="H86" s="21">
        <f t="shared" si="1"/>
        <v>0</v>
      </c>
    </row>
    <row r="87" spans="8:8">
      <c r="H87" s="21">
        <f t="shared" si="1"/>
        <v>0</v>
      </c>
    </row>
    <row r="88" spans="8:8">
      <c r="H88" s="21">
        <f t="shared" si="1"/>
        <v>0</v>
      </c>
    </row>
    <row r="89" spans="8:8">
      <c r="H89" s="21">
        <f t="shared" si="1"/>
        <v>0</v>
      </c>
    </row>
    <row r="90" spans="8:8">
      <c r="H90" s="21">
        <f t="shared" si="1"/>
        <v>0</v>
      </c>
    </row>
    <row r="91" spans="8:8">
      <c r="H91" s="21">
        <f t="shared" si="1"/>
        <v>0</v>
      </c>
    </row>
    <row r="92" spans="8:8">
      <c r="H92" s="21">
        <f t="shared" si="1"/>
        <v>0</v>
      </c>
    </row>
    <row r="93" spans="8:8">
      <c r="H93" s="21">
        <f t="shared" si="1"/>
        <v>0</v>
      </c>
    </row>
    <row r="94" spans="8:8">
      <c r="H94" s="21">
        <f t="shared" si="1"/>
        <v>0</v>
      </c>
    </row>
    <row r="95" spans="8:8">
      <c r="H95" s="21">
        <f t="shared" si="1"/>
        <v>0</v>
      </c>
    </row>
    <row r="96" spans="8:8">
      <c r="H96" s="21">
        <f t="shared" si="1"/>
        <v>0</v>
      </c>
    </row>
    <row r="97" spans="8:8">
      <c r="H97" s="21">
        <f t="shared" si="1"/>
        <v>0</v>
      </c>
    </row>
    <row r="98" spans="8:8">
      <c r="H98" s="21">
        <f t="shared" si="1"/>
        <v>0</v>
      </c>
    </row>
    <row r="99" spans="8:8">
      <c r="H99" s="21">
        <f t="shared" si="1"/>
        <v>0</v>
      </c>
    </row>
    <row r="100" spans="8:8">
      <c r="H100" s="21">
        <f t="shared" si="1"/>
        <v>0</v>
      </c>
    </row>
    <row r="101" spans="8:8">
      <c r="H101" s="21">
        <f t="shared" si="1"/>
        <v>0</v>
      </c>
    </row>
    <row r="102" spans="8:8">
      <c r="H102" s="21">
        <f t="shared" si="1"/>
        <v>0</v>
      </c>
    </row>
    <row r="103" spans="8:8">
      <c r="H103" s="21">
        <f t="shared" si="1"/>
        <v>0</v>
      </c>
    </row>
    <row r="104" spans="8:8">
      <c r="H104" s="21">
        <f t="shared" si="1"/>
        <v>0</v>
      </c>
    </row>
    <row r="105" spans="8:8">
      <c r="H105" s="21">
        <f t="shared" si="1"/>
        <v>0</v>
      </c>
    </row>
    <row r="106" spans="8:8">
      <c r="H106" s="21">
        <f t="shared" si="1"/>
        <v>0</v>
      </c>
    </row>
    <row r="107" spans="8:8">
      <c r="H107" s="21">
        <f t="shared" si="1"/>
        <v>0</v>
      </c>
    </row>
    <row r="108" spans="8:8">
      <c r="H108" s="21">
        <f t="shared" si="1"/>
        <v>0</v>
      </c>
    </row>
    <row r="109" spans="8:8">
      <c r="H109" s="21">
        <f t="shared" si="1"/>
        <v>0</v>
      </c>
    </row>
    <row r="110" spans="8:8">
      <c r="H110" s="21">
        <f t="shared" si="1"/>
        <v>0</v>
      </c>
    </row>
    <row r="111" spans="8:8">
      <c r="H111" s="21">
        <f t="shared" si="1"/>
        <v>0</v>
      </c>
    </row>
    <row r="112" spans="8:8">
      <c r="H112" s="21">
        <f t="shared" si="1"/>
        <v>0</v>
      </c>
    </row>
    <row r="113" spans="8:8">
      <c r="H113" s="21">
        <f t="shared" si="1"/>
        <v>0</v>
      </c>
    </row>
    <row r="114" spans="8:8">
      <c r="H114" s="21">
        <f t="shared" si="1"/>
        <v>0</v>
      </c>
    </row>
    <row r="115" spans="8:8">
      <c r="H115" s="21">
        <f t="shared" si="1"/>
        <v>0</v>
      </c>
    </row>
    <row r="116" spans="8:8">
      <c r="H116" s="21">
        <f t="shared" si="1"/>
        <v>0</v>
      </c>
    </row>
    <row r="117" spans="8:8">
      <c r="H117" s="21">
        <f t="shared" si="1"/>
        <v>0</v>
      </c>
    </row>
    <row r="118" spans="8:8">
      <c r="H118" s="21">
        <f t="shared" si="1"/>
        <v>0</v>
      </c>
    </row>
    <row r="119" spans="8:8">
      <c r="H119" s="21">
        <f t="shared" si="1"/>
        <v>0</v>
      </c>
    </row>
    <row r="120" spans="8:8">
      <c r="H120" s="21">
        <f t="shared" si="1"/>
        <v>0</v>
      </c>
    </row>
    <row r="121" spans="8:8">
      <c r="H121" s="21">
        <f t="shared" si="1"/>
        <v>0</v>
      </c>
    </row>
    <row r="122" spans="8:8">
      <c r="H122" s="21">
        <f t="shared" si="1"/>
        <v>0</v>
      </c>
    </row>
    <row r="123" spans="8:8">
      <c r="H123" s="21">
        <f t="shared" si="1"/>
        <v>0</v>
      </c>
    </row>
    <row r="124" spans="8:8">
      <c r="H124" s="21">
        <f t="shared" si="1"/>
        <v>0</v>
      </c>
    </row>
    <row r="125" spans="8:8">
      <c r="H125" s="21">
        <f t="shared" si="1"/>
        <v>0</v>
      </c>
    </row>
    <row r="126" spans="8:8">
      <c r="H126" s="21">
        <f t="shared" si="1"/>
        <v>0</v>
      </c>
    </row>
    <row r="127" spans="8:8">
      <c r="H127" s="21">
        <f t="shared" si="1"/>
        <v>0</v>
      </c>
    </row>
    <row r="128" spans="8:8">
      <c r="H128" s="21">
        <f t="shared" si="1"/>
        <v>0</v>
      </c>
    </row>
    <row r="129" spans="8:8">
      <c r="H129" s="21">
        <f t="shared" si="1"/>
        <v>0</v>
      </c>
    </row>
    <row r="130" spans="8:8">
      <c r="H130" s="21">
        <f t="shared" si="1"/>
        <v>0</v>
      </c>
    </row>
    <row r="131" spans="8:8">
      <c r="H131" s="21">
        <f t="shared" si="1"/>
        <v>0</v>
      </c>
    </row>
    <row r="132" spans="8:8">
      <c r="H132" s="21">
        <f t="shared" si="1"/>
        <v>0</v>
      </c>
    </row>
    <row r="133" spans="8:8">
      <c r="H133" s="21">
        <f t="shared" si="1"/>
        <v>0</v>
      </c>
    </row>
    <row r="134" spans="8:8">
      <c r="H134" s="21">
        <f t="shared" si="1"/>
        <v>0</v>
      </c>
    </row>
    <row r="135" spans="8:8">
      <c r="H135" s="21">
        <f t="shared" si="1"/>
        <v>0</v>
      </c>
    </row>
    <row r="136" spans="8:8">
      <c r="H136" s="21">
        <f t="shared" si="1"/>
        <v>0</v>
      </c>
    </row>
    <row r="137" spans="8:8">
      <c r="H137" s="21">
        <f t="shared" si="1"/>
        <v>0</v>
      </c>
    </row>
    <row r="138" spans="8:8">
      <c r="H138" s="21">
        <f t="shared" ref="H138:H201" si="2">F138*G138</f>
        <v>0</v>
      </c>
    </row>
    <row r="139" spans="8:8">
      <c r="H139" s="21">
        <f t="shared" si="2"/>
        <v>0</v>
      </c>
    </row>
    <row r="140" spans="8:8">
      <c r="H140" s="21">
        <f t="shared" si="2"/>
        <v>0</v>
      </c>
    </row>
    <row r="141" spans="8:8">
      <c r="H141" s="21">
        <f t="shared" si="2"/>
        <v>0</v>
      </c>
    </row>
    <row r="142" spans="8:8">
      <c r="H142" s="21">
        <f t="shared" si="2"/>
        <v>0</v>
      </c>
    </row>
    <row r="143" spans="8:8">
      <c r="H143" s="21">
        <f t="shared" si="2"/>
        <v>0</v>
      </c>
    </row>
    <row r="144" spans="8:8">
      <c r="H144" s="21">
        <f t="shared" si="2"/>
        <v>0</v>
      </c>
    </row>
    <row r="145" spans="8:8">
      <c r="H145" s="21">
        <f t="shared" si="2"/>
        <v>0</v>
      </c>
    </row>
    <row r="146" spans="8:8">
      <c r="H146" s="21">
        <f t="shared" si="2"/>
        <v>0</v>
      </c>
    </row>
    <row r="147" spans="8:8">
      <c r="H147" s="21">
        <f t="shared" si="2"/>
        <v>0</v>
      </c>
    </row>
    <row r="148" spans="8:8">
      <c r="H148" s="21">
        <f t="shared" si="2"/>
        <v>0</v>
      </c>
    </row>
    <row r="149" spans="8:8">
      <c r="H149" s="21">
        <f t="shared" si="2"/>
        <v>0</v>
      </c>
    </row>
    <row r="150" spans="8:8">
      <c r="H150" s="21">
        <f t="shared" si="2"/>
        <v>0</v>
      </c>
    </row>
    <row r="151" spans="8:8">
      <c r="H151" s="21">
        <f t="shared" si="2"/>
        <v>0</v>
      </c>
    </row>
    <row r="152" spans="8:8">
      <c r="H152" s="21">
        <f t="shared" si="2"/>
        <v>0</v>
      </c>
    </row>
    <row r="153" spans="8:8">
      <c r="H153" s="21">
        <f t="shared" si="2"/>
        <v>0</v>
      </c>
    </row>
    <row r="154" spans="8:8">
      <c r="H154" s="21">
        <f t="shared" si="2"/>
        <v>0</v>
      </c>
    </row>
    <row r="155" spans="8:8">
      <c r="H155" s="21">
        <f t="shared" si="2"/>
        <v>0</v>
      </c>
    </row>
    <row r="156" spans="8:8">
      <c r="H156" s="21">
        <f t="shared" si="2"/>
        <v>0</v>
      </c>
    </row>
    <row r="157" spans="8:8">
      <c r="H157" s="21">
        <f t="shared" si="2"/>
        <v>0</v>
      </c>
    </row>
    <row r="158" spans="8:8">
      <c r="H158" s="21">
        <f t="shared" si="2"/>
        <v>0</v>
      </c>
    </row>
    <row r="159" spans="8:8">
      <c r="H159" s="21">
        <f t="shared" si="2"/>
        <v>0</v>
      </c>
    </row>
    <row r="160" spans="8:8">
      <c r="H160" s="21">
        <f t="shared" si="2"/>
        <v>0</v>
      </c>
    </row>
    <row r="161" spans="8:8">
      <c r="H161" s="21">
        <f t="shared" si="2"/>
        <v>0</v>
      </c>
    </row>
    <row r="162" spans="8:8">
      <c r="H162" s="21">
        <f t="shared" si="2"/>
        <v>0</v>
      </c>
    </row>
    <row r="163" spans="8:8">
      <c r="H163" s="21">
        <f t="shared" si="2"/>
        <v>0</v>
      </c>
    </row>
    <row r="164" spans="8:8">
      <c r="H164" s="21">
        <f t="shared" si="2"/>
        <v>0</v>
      </c>
    </row>
    <row r="165" spans="8:8">
      <c r="H165" s="21">
        <f t="shared" si="2"/>
        <v>0</v>
      </c>
    </row>
    <row r="166" spans="8:8">
      <c r="H166" s="21">
        <f t="shared" si="2"/>
        <v>0</v>
      </c>
    </row>
    <row r="167" spans="8:8">
      <c r="H167" s="21">
        <f t="shared" si="2"/>
        <v>0</v>
      </c>
    </row>
    <row r="168" spans="8:8">
      <c r="H168" s="21">
        <f t="shared" si="2"/>
        <v>0</v>
      </c>
    </row>
    <row r="169" spans="8:8">
      <c r="H169" s="21">
        <f t="shared" si="2"/>
        <v>0</v>
      </c>
    </row>
    <row r="170" spans="8:8">
      <c r="H170" s="21">
        <f t="shared" si="2"/>
        <v>0</v>
      </c>
    </row>
    <row r="171" spans="8:8">
      <c r="H171" s="21">
        <f t="shared" si="2"/>
        <v>0</v>
      </c>
    </row>
    <row r="172" spans="8:8">
      <c r="H172" s="21">
        <f t="shared" si="2"/>
        <v>0</v>
      </c>
    </row>
    <row r="173" spans="8:8">
      <c r="H173" s="21">
        <f t="shared" si="2"/>
        <v>0</v>
      </c>
    </row>
    <row r="174" spans="8:8">
      <c r="H174" s="21">
        <f t="shared" si="2"/>
        <v>0</v>
      </c>
    </row>
    <row r="175" spans="8:8">
      <c r="H175" s="21">
        <f t="shared" si="2"/>
        <v>0</v>
      </c>
    </row>
    <row r="176" spans="8:8">
      <c r="H176" s="21">
        <f t="shared" si="2"/>
        <v>0</v>
      </c>
    </row>
    <row r="177" spans="8:8">
      <c r="H177" s="21">
        <f t="shared" si="2"/>
        <v>0</v>
      </c>
    </row>
    <row r="178" spans="8:8">
      <c r="H178" s="21">
        <f t="shared" si="2"/>
        <v>0</v>
      </c>
    </row>
    <row r="179" spans="8:8">
      <c r="H179" s="21">
        <f t="shared" si="2"/>
        <v>0</v>
      </c>
    </row>
    <row r="180" spans="8:8">
      <c r="H180" s="21">
        <f t="shared" si="2"/>
        <v>0</v>
      </c>
    </row>
    <row r="181" spans="8:8">
      <c r="H181" s="21">
        <f t="shared" si="2"/>
        <v>0</v>
      </c>
    </row>
    <row r="182" spans="8:8">
      <c r="H182" s="21">
        <f t="shared" si="2"/>
        <v>0</v>
      </c>
    </row>
    <row r="183" spans="8:8">
      <c r="H183" s="21">
        <f t="shared" si="2"/>
        <v>0</v>
      </c>
    </row>
    <row r="184" spans="8:8">
      <c r="H184" s="21">
        <f t="shared" si="2"/>
        <v>0</v>
      </c>
    </row>
    <row r="185" spans="8:8">
      <c r="H185" s="21">
        <f t="shared" si="2"/>
        <v>0</v>
      </c>
    </row>
    <row r="186" spans="8:8">
      <c r="H186" s="21">
        <f t="shared" si="2"/>
        <v>0</v>
      </c>
    </row>
    <row r="187" spans="8:8">
      <c r="H187" s="21">
        <f t="shared" si="2"/>
        <v>0</v>
      </c>
    </row>
    <row r="188" spans="8:8">
      <c r="H188" s="21">
        <f t="shared" si="2"/>
        <v>0</v>
      </c>
    </row>
    <row r="189" spans="8:8">
      <c r="H189" s="21">
        <f t="shared" si="2"/>
        <v>0</v>
      </c>
    </row>
    <row r="190" spans="8:8">
      <c r="H190" s="21">
        <f t="shared" si="2"/>
        <v>0</v>
      </c>
    </row>
    <row r="191" spans="8:8">
      <c r="H191" s="21">
        <f t="shared" si="2"/>
        <v>0</v>
      </c>
    </row>
    <row r="192" spans="8:8">
      <c r="H192" s="21">
        <f t="shared" si="2"/>
        <v>0</v>
      </c>
    </row>
    <row r="193" spans="8:8">
      <c r="H193" s="21">
        <f t="shared" si="2"/>
        <v>0</v>
      </c>
    </row>
    <row r="194" spans="8:8">
      <c r="H194" s="21">
        <f t="shared" si="2"/>
        <v>0</v>
      </c>
    </row>
    <row r="195" spans="8:8">
      <c r="H195" s="21">
        <f t="shared" si="2"/>
        <v>0</v>
      </c>
    </row>
    <row r="196" spans="8:8">
      <c r="H196" s="21">
        <f t="shared" si="2"/>
        <v>0</v>
      </c>
    </row>
    <row r="197" spans="8:8">
      <c r="H197" s="21">
        <f t="shared" si="2"/>
        <v>0</v>
      </c>
    </row>
    <row r="198" spans="8:8">
      <c r="H198" s="21">
        <f t="shared" si="2"/>
        <v>0</v>
      </c>
    </row>
    <row r="199" spans="8:8">
      <c r="H199" s="21">
        <f t="shared" si="2"/>
        <v>0</v>
      </c>
    </row>
    <row r="200" spans="8:8">
      <c r="H200" s="21">
        <f t="shared" si="2"/>
        <v>0</v>
      </c>
    </row>
    <row r="201" spans="8:8">
      <c r="H201" s="21">
        <f t="shared" si="2"/>
        <v>0</v>
      </c>
    </row>
    <row r="202" spans="8:8">
      <c r="H202" s="21">
        <f t="shared" ref="H202:H265" si="3">F202*G202</f>
        <v>0</v>
      </c>
    </row>
    <row r="203" spans="8:8">
      <c r="H203" s="21">
        <f t="shared" si="3"/>
        <v>0</v>
      </c>
    </row>
    <row r="204" spans="8:8">
      <c r="H204" s="21">
        <f t="shared" si="3"/>
        <v>0</v>
      </c>
    </row>
    <row r="205" spans="8:8">
      <c r="H205" s="21">
        <f t="shared" si="3"/>
        <v>0</v>
      </c>
    </row>
    <row r="206" spans="8:8">
      <c r="H206" s="21">
        <f t="shared" si="3"/>
        <v>0</v>
      </c>
    </row>
    <row r="207" spans="8:8">
      <c r="H207" s="21">
        <f t="shared" si="3"/>
        <v>0</v>
      </c>
    </row>
    <row r="208" spans="8:8">
      <c r="H208" s="21">
        <f t="shared" si="3"/>
        <v>0</v>
      </c>
    </row>
    <row r="209" spans="8:8">
      <c r="H209" s="21">
        <f t="shared" si="3"/>
        <v>0</v>
      </c>
    </row>
    <row r="210" spans="8:8">
      <c r="H210" s="21">
        <f t="shared" si="3"/>
        <v>0</v>
      </c>
    </row>
    <row r="211" spans="8:8">
      <c r="H211" s="21">
        <f t="shared" si="3"/>
        <v>0</v>
      </c>
    </row>
    <row r="212" spans="8:8">
      <c r="H212" s="21">
        <f t="shared" si="3"/>
        <v>0</v>
      </c>
    </row>
    <row r="213" spans="8:8">
      <c r="H213" s="21">
        <f t="shared" si="3"/>
        <v>0</v>
      </c>
    </row>
    <row r="214" spans="8:8">
      <c r="H214" s="21">
        <f t="shared" si="3"/>
        <v>0</v>
      </c>
    </row>
    <row r="215" spans="8:8">
      <c r="H215" s="21">
        <f t="shared" si="3"/>
        <v>0</v>
      </c>
    </row>
    <row r="216" spans="8:8">
      <c r="H216" s="21">
        <f t="shared" si="3"/>
        <v>0</v>
      </c>
    </row>
    <row r="217" spans="8:8">
      <c r="H217" s="21">
        <f t="shared" si="3"/>
        <v>0</v>
      </c>
    </row>
    <row r="218" spans="8:8">
      <c r="H218" s="21">
        <f t="shared" si="3"/>
        <v>0</v>
      </c>
    </row>
    <row r="219" spans="8:8">
      <c r="H219" s="21">
        <f t="shared" si="3"/>
        <v>0</v>
      </c>
    </row>
    <row r="220" spans="8:8">
      <c r="H220" s="21">
        <f t="shared" si="3"/>
        <v>0</v>
      </c>
    </row>
    <row r="221" spans="8:8">
      <c r="H221" s="21">
        <f t="shared" si="3"/>
        <v>0</v>
      </c>
    </row>
    <row r="222" spans="8:8">
      <c r="H222" s="21">
        <f t="shared" si="3"/>
        <v>0</v>
      </c>
    </row>
    <row r="223" spans="8:8">
      <c r="H223" s="21">
        <f t="shared" si="3"/>
        <v>0</v>
      </c>
    </row>
    <row r="224" spans="8:8">
      <c r="H224" s="21">
        <f t="shared" si="3"/>
        <v>0</v>
      </c>
    </row>
    <row r="225" spans="8:8">
      <c r="H225" s="21">
        <f t="shared" si="3"/>
        <v>0</v>
      </c>
    </row>
    <row r="226" spans="8:8">
      <c r="H226" s="21">
        <f t="shared" si="3"/>
        <v>0</v>
      </c>
    </row>
    <row r="227" spans="8:8">
      <c r="H227" s="21">
        <f t="shared" si="3"/>
        <v>0</v>
      </c>
    </row>
    <row r="228" spans="8:8">
      <c r="H228" s="21">
        <f t="shared" si="3"/>
        <v>0</v>
      </c>
    </row>
    <row r="229" spans="8:8">
      <c r="H229" s="21">
        <f t="shared" si="3"/>
        <v>0</v>
      </c>
    </row>
    <row r="230" spans="8:8">
      <c r="H230" s="21">
        <f t="shared" si="3"/>
        <v>0</v>
      </c>
    </row>
    <row r="231" spans="8:8">
      <c r="H231" s="21">
        <f t="shared" si="3"/>
        <v>0</v>
      </c>
    </row>
    <row r="232" spans="8:8">
      <c r="H232" s="21">
        <f t="shared" si="3"/>
        <v>0</v>
      </c>
    </row>
    <row r="233" spans="8:8">
      <c r="H233" s="21">
        <f t="shared" si="3"/>
        <v>0</v>
      </c>
    </row>
    <row r="234" spans="8:8">
      <c r="H234" s="21">
        <f t="shared" si="3"/>
        <v>0</v>
      </c>
    </row>
    <row r="235" spans="8:8">
      <c r="H235" s="21">
        <f t="shared" si="3"/>
        <v>0</v>
      </c>
    </row>
    <row r="236" spans="8:8">
      <c r="H236" s="21">
        <f t="shared" si="3"/>
        <v>0</v>
      </c>
    </row>
    <row r="237" spans="8:8">
      <c r="H237" s="21">
        <f t="shared" si="3"/>
        <v>0</v>
      </c>
    </row>
    <row r="238" spans="8:8">
      <c r="H238" s="21">
        <f t="shared" si="3"/>
        <v>0</v>
      </c>
    </row>
    <row r="239" spans="8:8">
      <c r="H239" s="21">
        <f t="shared" si="3"/>
        <v>0</v>
      </c>
    </row>
    <row r="240" spans="8:8">
      <c r="H240" s="21">
        <f t="shared" si="3"/>
        <v>0</v>
      </c>
    </row>
    <row r="241" spans="8:8">
      <c r="H241" s="21">
        <f t="shared" si="3"/>
        <v>0</v>
      </c>
    </row>
    <row r="242" spans="8:8">
      <c r="H242" s="21">
        <f t="shared" si="3"/>
        <v>0</v>
      </c>
    </row>
    <row r="243" spans="8:8">
      <c r="H243" s="21">
        <f t="shared" si="3"/>
        <v>0</v>
      </c>
    </row>
    <row r="244" spans="8:8">
      <c r="H244" s="21">
        <f t="shared" si="3"/>
        <v>0</v>
      </c>
    </row>
    <row r="245" spans="8:8">
      <c r="H245" s="21">
        <f t="shared" si="3"/>
        <v>0</v>
      </c>
    </row>
    <row r="246" spans="8:8">
      <c r="H246" s="21">
        <f t="shared" si="3"/>
        <v>0</v>
      </c>
    </row>
    <row r="247" spans="8:8">
      <c r="H247" s="21">
        <f t="shared" si="3"/>
        <v>0</v>
      </c>
    </row>
    <row r="248" spans="8:8">
      <c r="H248" s="21">
        <f t="shared" si="3"/>
        <v>0</v>
      </c>
    </row>
    <row r="249" spans="8:8">
      <c r="H249" s="21">
        <f t="shared" si="3"/>
        <v>0</v>
      </c>
    </row>
    <row r="250" spans="8:8">
      <c r="H250" s="21">
        <f t="shared" si="3"/>
        <v>0</v>
      </c>
    </row>
    <row r="251" spans="8:8">
      <c r="H251" s="21">
        <f t="shared" si="3"/>
        <v>0</v>
      </c>
    </row>
    <row r="252" spans="8:8">
      <c r="H252" s="21">
        <f t="shared" si="3"/>
        <v>0</v>
      </c>
    </row>
    <row r="253" spans="8:8">
      <c r="H253" s="21">
        <f t="shared" si="3"/>
        <v>0</v>
      </c>
    </row>
    <row r="254" spans="8:8">
      <c r="H254" s="21">
        <f t="shared" si="3"/>
        <v>0</v>
      </c>
    </row>
    <row r="255" spans="8:8">
      <c r="H255" s="21">
        <f t="shared" si="3"/>
        <v>0</v>
      </c>
    </row>
    <row r="256" spans="8:8">
      <c r="H256" s="21">
        <f t="shared" si="3"/>
        <v>0</v>
      </c>
    </row>
    <row r="257" spans="8:8">
      <c r="H257" s="21">
        <f t="shared" si="3"/>
        <v>0</v>
      </c>
    </row>
    <row r="258" spans="8:8">
      <c r="H258" s="21">
        <f t="shared" si="3"/>
        <v>0</v>
      </c>
    </row>
    <row r="259" spans="8:8">
      <c r="H259" s="21">
        <f t="shared" si="3"/>
        <v>0</v>
      </c>
    </row>
    <row r="260" spans="8:8">
      <c r="H260" s="21">
        <f t="shared" si="3"/>
        <v>0</v>
      </c>
    </row>
    <row r="261" spans="8:8">
      <c r="H261" s="21">
        <f t="shared" si="3"/>
        <v>0</v>
      </c>
    </row>
    <row r="262" spans="8:8">
      <c r="H262" s="21">
        <f t="shared" si="3"/>
        <v>0</v>
      </c>
    </row>
    <row r="263" spans="8:8">
      <c r="H263" s="21">
        <f t="shared" si="3"/>
        <v>0</v>
      </c>
    </row>
    <row r="264" spans="8:8">
      <c r="H264" s="21">
        <f t="shared" si="3"/>
        <v>0</v>
      </c>
    </row>
    <row r="265" spans="8:8">
      <c r="H265" s="21">
        <f t="shared" si="3"/>
        <v>0</v>
      </c>
    </row>
    <row r="266" spans="8:8">
      <c r="H266" s="21">
        <f t="shared" ref="H266:H329" si="4">F266*G266</f>
        <v>0</v>
      </c>
    </row>
    <row r="267" spans="8:8">
      <c r="H267" s="21">
        <f t="shared" si="4"/>
        <v>0</v>
      </c>
    </row>
    <row r="268" spans="8:8">
      <c r="H268" s="21">
        <f t="shared" si="4"/>
        <v>0</v>
      </c>
    </row>
    <row r="269" spans="8:8">
      <c r="H269" s="21">
        <f t="shared" si="4"/>
        <v>0</v>
      </c>
    </row>
    <row r="270" spans="8:8">
      <c r="H270" s="21">
        <f t="shared" si="4"/>
        <v>0</v>
      </c>
    </row>
    <row r="271" spans="8:8">
      <c r="H271" s="21">
        <f t="shared" si="4"/>
        <v>0</v>
      </c>
    </row>
    <row r="272" spans="8:8">
      <c r="H272" s="21">
        <f t="shared" si="4"/>
        <v>0</v>
      </c>
    </row>
    <row r="273" spans="8:8">
      <c r="H273" s="21">
        <f t="shared" si="4"/>
        <v>0</v>
      </c>
    </row>
    <row r="274" spans="8:8">
      <c r="H274" s="21">
        <f t="shared" si="4"/>
        <v>0</v>
      </c>
    </row>
    <row r="275" spans="8:8">
      <c r="H275" s="21">
        <f t="shared" si="4"/>
        <v>0</v>
      </c>
    </row>
    <row r="276" spans="8:8">
      <c r="H276" s="21">
        <f t="shared" si="4"/>
        <v>0</v>
      </c>
    </row>
    <row r="277" spans="8:8">
      <c r="H277" s="21">
        <f t="shared" si="4"/>
        <v>0</v>
      </c>
    </row>
    <row r="278" spans="8:8">
      <c r="H278" s="21">
        <f t="shared" si="4"/>
        <v>0</v>
      </c>
    </row>
    <row r="279" spans="8:8">
      <c r="H279" s="21">
        <f t="shared" si="4"/>
        <v>0</v>
      </c>
    </row>
    <row r="280" spans="8:8">
      <c r="H280" s="21">
        <f t="shared" si="4"/>
        <v>0</v>
      </c>
    </row>
    <row r="281" spans="8:8">
      <c r="H281" s="21">
        <f t="shared" si="4"/>
        <v>0</v>
      </c>
    </row>
    <row r="282" spans="8:8">
      <c r="H282" s="21">
        <f t="shared" si="4"/>
        <v>0</v>
      </c>
    </row>
    <row r="283" spans="8:8">
      <c r="H283" s="21">
        <f t="shared" si="4"/>
        <v>0</v>
      </c>
    </row>
    <row r="284" spans="8:8">
      <c r="H284" s="21">
        <f t="shared" si="4"/>
        <v>0</v>
      </c>
    </row>
    <row r="285" spans="8:8">
      <c r="H285" s="21">
        <f t="shared" si="4"/>
        <v>0</v>
      </c>
    </row>
    <row r="286" spans="8:8">
      <c r="H286" s="21">
        <f t="shared" si="4"/>
        <v>0</v>
      </c>
    </row>
    <row r="287" spans="8:8">
      <c r="H287" s="21">
        <f t="shared" si="4"/>
        <v>0</v>
      </c>
    </row>
    <row r="288" spans="8:8">
      <c r="H288" s="21">
        <f t="shared" si="4"/>
        <v>0</v>
      </c>
    </row>
    <row r="289" spans="8:8">
      <c r="H289" s="21">
        <f t="shared" si="4"/>
        <v>0</v>
      </c>
    </row>
    <row r="290" spans="8:8">
      <c r="H290" s="21">
        <f t="shared" si="4"/>
        <v>0</v>
      </c>
    </row>
    <row r="291" spans="8:8">
      <c r="H291" s="21">
        <f t="shared" si="4"/>
        <v>0</v>
      </c>
    </row>
    <row r="292" spans="8:8">
      <c r="H292" s="21">
        <f t="shared" si="4"/>
        <v>0</v>
      </c>
    </row>
    <row r="293" spans="8:8">
      <c r="H293" s="21">
        <f t="shared" si="4"/>
        <v>0</v>
      </c>
    </row>
    <row r="294" spans="8:8">
      <c r="H294" s="21">
        <f t="shared" si="4"/>
        <v>0</v>
      </c>
    </row>
    <row r="295" spans="8:8">
      <c r="H295" s="21">
        <f t="shared" si="4"/>
        <v>0</v>
      </c>
    </row>
    <row r="296" spans="8:8">
      <c r="H296" s="21">
        <f t="shared" si="4"/>
        <v>0</v>
      </c>
    </row>
    <row r="297" spans="8:8">
      <c r="H297" s="21">
        <f t="shared" si="4"/>
        <v>0</v>
      </c>
    </row>
    <row r="298" spans="8:8">
      <c r="H298" s="21">
        <f t="shared" si="4"/>
        <v>0</v>
      </c>
    </row>
    <row r="299" spans="8:8">
      <c r="H299" s="21">
        <f t="shared" si="4"/>
        <v>0</v>
      </c>
    </row>
    <row r="300" spans="8:8">
      <c r="H300" s="21">
        <f t="shared" si="4"/>
        <v>0</v>
      </c>
    </row>
    <row r="301" spans="8:8">
      <c r="H301" s="21">
        <f t="shared" si="4"/>
        <v>0</v>
      </c>
    </row>
    <row r="302" spans="8:8">
      <c r="H302" s="21">
        <f t="shared" si="4"/>
        <v>0</v>
      </c>
    </row>
    <row r="303" spans="8:8">
      <c r="H303" s="21">
        <f t="shared" si="4"/>
        <v>0</v>
      </c>
    </row>
    <row r="304" spans="8:8">
      <c r="H304" s="21">
        <f t="shared" si="4"/>
        <v>0</v>
      </c>
    </row>
    <row r="305" spans="8:8">
      <c r="H305" s="21">
        <f t="shared" si="4"/>
        <v>0</v>
      </c>
    </row>
    <row r="306" spans="8:8">
      <c r="H306" s="21">
        <f t="shared" si="4"/>
        <v>0</v>
      </c>
    </row>
    <row r="307" spans="8:8">
      <c r="H307" s="21">
        <f t="shared" si="4"/>
        <v>0</v>
      </c>
    </row>
    <row r="308" spans="8:8">
      <c r="H308" s="21">
        <f t="shared" si="4"/>
        <v>0</v>
      </c>
    </row>
    <row r="309" spans="8:8">
      <c r="H309" s="21">
        <f t="shared" si="4"/>
        <v>0</v>
      </c>
    </row>
    <row r="310" spans="8:8">
      <c r="H310" s="21">
        <f t="shared" si="4"/>
        <v>0</v>
      </c>
    </row>
    <row r="311" spans="8:8">
      <c r="H311" s="21">
        <f t="shared" si="4"/>
        <v>0</v>
      </c>
    </row>
    <row r="312" spans="8:8">
      <c r="H312" s="21">
        <f t="shared" si="4"/>
        <v>0</v>
      </c>
    </row>
    <row r="313" spans="8:8">
      <c r="H313" s="21">
        <f t="shared" si="4"/>
        <v>0</v>
      </c>
    </row>
    <row r="314" spans="8:8">
      <c r="H314" s="21">
        <f t="shared" si="4"/>
        <v>0</v>
      </c>
    </row>
    <row r="315" spans="8:8">
      <c r="H315" s="21">
        <f t="shared" si="4"/>
        <v>0</v>
      </c>
    </row>
    <row r="316" spans="8:8">
      <c r="H316" s="21">
        <f t="shared" si="4"/>
        <v>0</v>
      </c>
    </row>
    <row r="317" spans="8:8">
      <c r="H317" s="21">
        <f t="shared" si="4"/>
        <v>0</v>
      </c>
    </row>
    <row r="318" spans="8:8">
      <c r="H318" s="21">
        <f t="shared" si="4"/>
        <v>0</v>
      </c>
    </row>
    <row r="319" spans="8:8">
      <c r="H319" s="21">
        <f t="shared" si="4"/>
        <v>0</v>
      </c>
    </row>
    <row r="320" spans="8:8">
      <c r="H320" s="21">
        <f t="shared" si="4"/>
        <v>0</v>
      </c>
    </row>
    <row r="321" spans="8:8">
      <c r="H321" s="21">
        <f t="shared" si="4"/>
        <v>0</v>
      </c>
    </row>
    <row r="322" spans="8:8">
      <c r="H322" s="21">
        <f t="shared" si="4"/>
        <v>0</v>
      </c>
    </row>
    <row r="323" spans="8:8">
      <c r="H323" s="21">
        <f t="shared" si="4"/>
        <v>0</v>
      </c>
    </row>
    <row r="324" spans="8:8">
      <c r="H324" s="21">
        <f t="shared" si="4"/>
        <v>0</v>
      </c>
    </row>
    <row r="325" spans="8:8">
      <c r="H325" s="21">
        <f t="shared" si="4"/>
        <v>0</v>
      </c>
    </row>
    <row r="326" spans="8:8">
      <c r="H326" s="21">
        <f t="shared" si="4"/>
        <v>0</v>
      </c>
    </row>
    <row r="327" spans="8:8">
      <c r="H327" s="21">
        <f t="shared" si="4"/>
        <v>0</v>
      </c>
    </row>
    <row r="328" spans="8:8">
      <c r="H328" s="21">
        <f t="shared" si="4"/>
        <v>0</v>
      </c>
    </row>
    <row r="329" spans="8:8">
      <c r="H329" s="21">
        <f t="shared" si="4"/>
        <v>0</v>
      </c>
    </row>
    <row r="330" spans="8:8">
      <c r="H330" s="21">
        <f t="shared" ref="H330:H393" si="5">F330*G330</f>
        <v>0</v>
      </c>
    </row>
    <row r="331" spans="8:8">
      <c r="H331" s="21">
        <f t="shared" si="5"/>
        <v>0</v>
      </c>
    </row>
    <row r="332" spans="8:8">
      <c r="H332" s="21">
        <f t="shared" si="5"/>
        <v>0</v>
      </c>
    </row>
    <row r="333" spans="8:8">
      <c r="H333" s="21">
        <f t="shared" si="5"/>
        <v>0</v>
      </c>
    </row>
    <row r="334" spans="8:8">
      <c r="H334" s="21">
        <f t="shared" si="5"/>
        <v>0</v>
      </c>
    </row>
    <row r="335" spans="8:8">
      <c r="H335" s="21">
        <f t="shared" si="5"/>
        <v>0</v>
      </c>
    </row>
    <row r="336" spans="8:8">
      <c r="H336" s="21">
        <f t="shared" si="5"/>
        <v>0</v>
      </c>
    </row>
    <row r="337" spans="8:8">
      <c r="H337" s="21">
        <f t="shared" si="5"/>
        <v>0</v>
      </c>
    </row>
    <row r="338" spans="8:8">
      <c r="H338" s="21">
        <f t="shared" si="5"/>
        <v>0</v>
      </c>
    </row>
    <row r="339" spans="8:8">
      <c r="H339" s="21">
        <f t="shared" si="5"/>
        <v>0</v>
      </c>
    </row>
    <row r="340" spans="8:8">
      <c r="H340" s="21">
        <f t="shared" si="5"/>
        <v>0</v>
      </c>
    </row>
    <row r="341" spans="8:8">
      <c r="H341" s="21">
        <f t="shared" si="5"/>
        <v>0</v>
      </c>
    </row>
    <row r="342" spans="8:8">
      <c r="H342" s="21">
        <f t="shared" si="5"/>
        <v>0</v>
      </c>
    </row>
    <row r="343" spans="8:8">
      <c r="H343" s="21">
        <f t="shared" si="5"/>
        <v>0</v>
      </c>
    </row>
    <row r="344" spans="8:8">
      <c r="H344" s="21">
        <f t="shared" si="5"/>
        <v>0</v>
      </c>
    </row>
    <row r="345" spans="8:8">
      <c r="H345" s="21">
        <f t="shared" si="5"/>
        <v>0</v>
      </c>
    </row>
    <row r="346" spans="8:8">
      <c r="H346" s="21">
        <f t="shared" si="5"/>
        <v>0</v>
      </c>
    </row>
    <row r="347" spans="8:8">
      <c r="H347" s="21">
        <f t="shared" si="5"/>
        <v>0</v>
      </c>
    </row>
    <row r="348" spans="8:8">
      <c r="H348" s="21">
        <f t="shared" si="5"/>
        <v>0</v>
      </c>
    </row>
    <row r="349" spans="8:8">
      <c r="H349" s="21">
        <f t="shared" si="5"/>
        <v>0</v>
      </c>
    </row>
    <row r="350" spans="8:8">
      <c r="H350" s="21">
        <f t="shared" si="5"/>
        <v>0</v>
      </c>
    </row>
    <row r="351" spans="8:8">
      <c r="H351" s="21">
        <f t="shared" si="5"/>
        <v>0</v>
      </c>
    </row>
    <row r="352" spans="8:8">
      <c r="H352" s="21">
        <f t="shared" si="5"/>
        <v>0</v>
      </c>
    </row>
    <row r="353" spans="8:8">
      <c r="H353" s="21">
        <f t="shared" si="5"/>
        <v>0</v>
      </c>
    </row>
    <row r="354" spans="8:8">
      <c r="H354" s="21">
        <f t="shared" si="5"/>
        <v>0</v>
      </c>
    </row>
    <row r="355" spans="8:8">
      <c r="H355" s="21">
        <f t="shared" si="5"/>
        <v>0</v>
      </c>
    </row>
    <row r="356" spans="8:8">
      <c r="H356" s="21">
        <f t="shared" si="5"/>
        <v>0</v>
      </c>
    </row>
    <row r="357" spans="8:8">
      <c r="H357" s="21">
        <f t="shared" si="5"/>
        <v>0</v>
      </c>
    </row>
    <row r="358" spans="8:8">
      <c r="H358" s="21">
        <f t="shared" si="5"/>
        <v>0</v>
      </c>
    </row>
    <row r="359" spans="8:8">
      <c r="H359" s="21">
        <f t="shared" si="5"/>
        <v>0</v>
      </c>
    </row>
    <row r="360" spans="8:8">
      <c r="H360" s="21">
        <f t="shared" si="5"/>
        <v>0</v>
      </c>
    </row>
    <row r="361" spans="8:8">
      <c r="H361" s="21">
        <f t="shared" si="5"/>
        <v>0</v>
      </c>
    </row>
    <row r="362" spans="8:8">
      <c r="H362" s="21">
        <f t="shared" si="5"/>
        <v>0</v>
      </c>
    </row>
    <row r="363" spans="8:8">
      <c r="H363" s="21">
        <f t="shared" si="5"/>
        <v>0</v>
      </c>
    </row>
    <row r="364" spans="8:8">
      <c r="H364" s="21">
        <f t="shared" si="5"/>
        <v>0</v>
      </c>
    </row>
    <row r="365" spans="8:8">
      <c r="H365" s="21">
        <f t="shared" si="5"/>
        <v>0</v>
      </c>
    </row>
    <row r="366" spans="8:8">
      <c r="H366" s="21">
        <f t="shared" si="5"/>
        <v>0</v>
      </c>
    </row>
    <row r="367" spans="8:8">
      <c r="H367" s="21">
        <f t="shared" si="5"/>
        <v>0</v>
      </c>
    </row>
    <row r="368" spans="8:8">
      <c r="H368" s="21">
        <f t="shared" si="5"/>
        <v>0</v>
      </c>
    </row>
    <row r="369" spans="8:8">
      <c r="H369" s="21">
        <f t="shared" si="5"/>
        <v>0</v>
      </c>
    </row>
    <row r="370" spans="8:8">
      <c r="H370" s="21">
        <f t="shared" si="5"/>
        <v>0</v>
      </c>
    </row>
    <row r="371" spans="8:8">
      <c r="H371" s="21">
        <f t="shared" si="5"/>
        <v>0</v>
      </c>
    </row>
    <row r="372" spans="8:8">
      <c r="H372" s="21">
        <f t="shared" si="5"/>
        <v>0</v>
      </c>
    </row>
    <row r="373" spans="8:8">
      <c r="H373" s="21">
        <f t="shared" si="5"/>
        <v>0</v>
      </c>
    </row>
    <row r="374" spans="8:8">
      <c r="H374" s="21">
        <f t="shared" si="5"/>
        <v>0</v>
      </c>
    </row>
    <row r="375" spans="8:8">
      <c r="H375" s="21">
        <f t="shared" si="5"/>
        <v>0</v>
      </c>
    </row>
    <row r="376" spans="8:8">
      <c r="H376" s="21">
        <f t="shared" si="5"/>
        <v>0</v>
      </c>
    </row>
    <row r="377" spans="8:8">
      <c r="H377" s="21">
        <f t="shared" si="5"/>
        <v>0</v>
      </c>
    </row>
    <row r="378" spans="8:8">
      <c r="H378" s="21">
        <f t="shared" si="5"/>
        <v>0</v>
      </c>
    </row>
    <row r="379" spans="8:8">
      <c r="H379" s="21">
        <f t="shared" si="5"/>
        <v>0</v>
      </c>
    </row>
    <row r="380" spans="8:8">
      <c r="H380" s="21">
        <f t="shared" si="5"/>
        <v>0</v>
      </c>
    </row>
    <row r="381" spans="8:8">
      <c r="H381" s="21">
        <f t="shared" si="5"/>
        <v>0</v>
      </c>
    </row>
    <row r="382" spans="8:8">
      <c r="H382" s="21">
        <f t="shared" si="5"/>
        <v>0</v>
      </c>
    </row>
    <row r="383" spans="8:8">
      <c r="H383" s="21">
        <f t="shared" si="5"/>
        <v>0</v>
      </c>
    </row>
    <row r="384" spans="8:8">
      <c r="H384" s="21">
        <f t="shared" si="5"/>
        <v>0</v>
      </c>
    </row>
    <row r="385" spans="8:8">
      <c r="H385" s="21">
        <f t="shared" si="5"/>
        <v>0</v>
      </c>
    </row>
    <row r="386" spans="8:8">
      <c r="H386" s="21">
        <f t="shared" si="5"/>
        <v>0</v>
      </c>
    </row>
    <row r="387" spans="8:8">
      <c r="H387" s="21">
        <f t="shared" si="5"/>
        <v>0</v>
      </c>
    </row>
    <row r="388" spans="8:8">
      <c r="H388" s="21">
        <f t="shared" si="5"/>
        <v>0</v>
      </c>
    </row>
    <row r="389" spans="8:8">
      <c r="H389" s="21">
        <f t="shared" si="5"/>
        <v>0</v>
      </c>
    </row>
    <row r="390" spans="8:8">
      <c r="H390" s="21">
        <f t="shared" si="5"/>
        <v>0</v>
      </c>
    </row>
    <row r="391" spans="8:8">
      <c r="H391" s="21">
        <f t="shared" si="5"/>
        <v>0</v>
      </c>
    </row>
    <row r="392" spans="8:8">
      <c r="H392" s="21">
        <f t="shared" si="5"/>
        <v>0</v>
      </c>
    </row>
    <row r="393" spans="8:8">
      <c r="H393" s="21">
        <f t="shared" si="5"/>
        <v>0</v>
      </c>
    </row>
    <row r="394" spans="8:8">
      <c r="H394" s="21">
        <f t="shared" ref="H394:H457" si="6">F394*G394</f>
        <v>0</v>
      </c>
    </row>
    <row r="395" spans="8:8">
      <c r="H395" s="21">
        <f t="shared" si="6"/>
        <v>0</v>
      </c>
    </row>
    <row r="396" spans="8:8">
      <c r="H396" s="21">
        <f t="shared" si="6"/>
        <v>0</v>
      </c>
    </row>
    <row r="397" spans="8:8">
      <c r="H397" s="21">
        <f t="shared" si="6"/>
        <v>0</v>
      </c>
    </row>
    <row r="398" spans="8:8">
      <c r="H398" s="21">
        <f t="shared" si="6"/>
        <v>0</v>
      </c>
    </row>
    <row r="399" spans="8:8">
      <c r="H399" s="21">
        <f t="shared" si="6"/>
        <v>0</v>
      </c>
    </row>
    <row r="400" spans="8:8">
      <c r="H400" s="21">
        <f t="shared" si="6"/>
        <v>0</v>
      </c>
    </row>
    <row r="401" spans="8:8">
      <c r="H401" s="21">
        <f t="shared" si="6"/>
        <v>0</v>
      </c>
    </row>
    <row r="402" spans="8:8">
      <c r="H402" s="21">
        <f t="shared" si="6"/>
        <v>0</v>
      </c>
    </row>
    <row r="403" spans="8:8">
      <c r="H403" s="21">
        <f t="shared" si="6"/>
        <v>0</v>
      </c>
    </row>
    <row r="404" spans="8:8">
      <c r="H404" s="21">
        <f t="shared" si="6"/>
        <v>0</v>
      </c>
    </row>
    <row r="405" spans="8:8">
      <c r="H405" s="21">
        <f t="shared" si="6"/>
        <v>0</v>
      </c>
    </row>
    <row r="406" spans="8:8">
      <c r="H406" s="21">
        <f t="shared" si="6"/>
        <v>0</v>
      </c>
    </row>
    <row r="407" spans="8:8">
      <c r="H407" s="21">
        <f t="shared" si="6"/>
        <v>0</v>
      </c>
    </row>
    <row r="408" spans="8:8">
      <c r="H408" s="21">
        <f t="shared" si="6"/>
        <v>0</v>
      </c>
    </row>
    <row r="409" spans="8:8">
      <c r="H409" s="21">
        <f t="shared" si="6"/>
        <v>0</v>
      </c>
    </row>
    <row r="410" spans="8:8">
      <c r="H410" s="21">
        <f t="shared" si="6"/>
        <v>0</v>
      </c>
    </row>
    <row r="411" spans="8:8">
      <c r="H411" s="21">
        <f t="shared" si="6"/>
        <v>0</v>
      </c>
    </row>
    <row r="412" spans="8:8">
      <c r="H412" s="21">
        <f t="shared" si="6"/>
        <v>0</v>
      </c>
    </row>
    <row r="413" spans="8:8">
      <c r="H413" s="21">
        <f t="shared" si="6"/>
        <v>0</v>
      </c>
    </row>
    <row r="414" spans="8:8">
      <c r="H414" s="21">
        <f t="shared" si="6"/>
        <v>0</v>
      </c>
    </row>
    <row r="415" spans="8:8">
      <c r="H415" s="21">
        <f t="shared" si="6"/>
        <v>0</v>
      </c>
    </row>
    <row r="416" spans="8:8">
      <c r="H416" s="21">
        <f t="shared" si="6"/>
        <v>0</v>
      </c>
    </row>
    <row r="417" spans="8:8">
      <c r="H417" s="21">
        <f t="shared" si="6"/>
        <v>0</v>
      </c>
    </row>
    <row r="418" spans="8:8">
      <c r="H418" s="21">
        <f t="shared" si="6"/>
        <v>0</v>
      </c>
    </row>
    <row r="419" spans="8:8">
      <c r="H419" s="21">
        <f t="shared" si="6"/>
        <v>0</v>
      </c>
    </row>
    <row r="420" spans="8:8">
      <c r="H420" s="21">
        <f t="shared" si="6"/>
        <v>0</v>
      </c>
    </row>
    <row r="421" spans="8:8">
      <c r="H421" s="21">
        <f t="shared" si="6"/>
        <v>0</v>
      </c>
    </row>
    <row r="422" spans="8:8">
      <c r="H422" s="21">
        <f t="shared" si="6"/>
        <v>0</v>
      </c>
    </row>
    <row r="423" spans="8:8">
      <c r="H423" s="21">
        <f t="shared" si="6"/>
        <v>0</v>
      </c>
    </row>
    <row r="424" spans="8:8">
      <c r="H424" s="21">
        <f t="shared" si="6"/>
        <v>0</v>
      </c>
    </row>
    <row r="425" spans="8:8">
      <c r="H425" s="21">
        <f t="shared" si="6"/>
        <v>0</v>
      </c>
    </row>
    <row r="426" spans="8:8">
      <c r="H426" s="21">
        <f t="shared" si="6"/>
        <v>0</v>
      </c>
    </row>
    <row r="427" spans="8:8">
      <c r="H427" s="21">
        <f t="shared" si="6"/>
        <v>0</v>
      </c>
    </row>
    <row r="428" spans="8:8">
      <c r="H428" s="21">
        <f t="shared" si="6"/>
        <v>0</v>
      </c>
    </row>
    <row r="429" spans="8:8">
      <c r="H429" s="21">
        <f t="shared" si="6"/>
        <v>0</v>
      </c>
    </row>
    <row r="430" spans="8:8">
      <c r="H430" s="21">
        <f t="shared" si="6"/>
        <v>0</v>
      </c>
    </row>
    <row r="431" spans="8:8">
      <c r="H431" s="21">
        <f t="shared" si="6"/>
        <v>0</v>
      </c>
    </row>
    <row r="432" spans="8:8">
      <c r="H432" s="21">
        <f t="shared" si="6"/>
        <v>0</v>
      </c>
    </row>
    <row r="433" spans="8:8">
      <c r="H433" s="21">
        <f t="shared" si="6"/>
        <v>0</v>
      </c>
    </row>
    <row r="434" spans="8:8">
      <c r="H434" s="21">
        <f t="shared" si="6"/>
        <v>0</v>
      </c>
    </row>
    <row r="435" spans="8:8">
      <c r="H435" s="21">
        <f t="shared" si="6"/>
        <v>0</v>
      </c>
    </row>
    <row r="436" spans="8:8">
      <c r="H436" s="21">
        <f t="shared" si="6"/>
        <v>0</v>
      </c>
    </row>
    <row r="437" spans="8:8">
      <c r="H437" s="21">
        <f t="shared" si="6"/>
        <v>0</v>
      </c>
    </row>
    <row r="438" spans="8:8">
      <c r="H438" s="21">
        <f t="shared" si="6"/>
        <v>0</v>
      </c>
    </row>
    <row r="439" spans="8:8">
      <c r="H439" s="21">
        <f t="shared" si="6"/>
        <v>0</v>
      </c>
    </row>
    <row r="440" spans="8:8">
      <c r="H440" s="21">
        <f t="shared" si="6"/>
        <v>0</v>
      </c>
    </row>
    <row r="441" spans="8:8">
      <c r="H441" s="21">
        <f t="shared" si="6"/>
        <v>0</v>
      </c>
    </row>
    <row r="442" spans="8:8">
      <c r="H442" s="21">
        <f t="shared" si="6"/>
        <v>0</v>
      </c>
    </row>
    <row r="443" spans="8:8">
      <c r="H443" s="21">
        <f t="shared" si="6"/>
        <v>0</v>
      </c>
    </row>
    <row r="444" spans="8:8">
      <c r="H444" s="21">
        <f t="shared" si="6"/>
        <v>0</v>
      </c>
    </row>
    <row r="445" spans="8:8">
      <c r="H445" s="21">
        <f t="shared" si="6"/>
        <v>0</v>
      </c>
    </row>
    <row r="446" spans="8:8">
      <c r="H446" s="21">
        <f t="shared" si="6"/>
        <v>0</v>
      </c>
    </row>
    <row r="447" spans="8:8">
      <c r="H447" s="21">
        <f t="shared" si="6"/>
        <v>0</v>
      </c>
    </row>
    <row r="448" spans="8:8">
      <c r="H448" s="21">
        <f t="shared" si="6"/>
        <v>0</v>
      </c>
    </row>
    <row r="449" spans="8:8">
      <c r="H449" s="21">
        <f t="shared" si="6"/>
        <v>0</v>
      </c>
    </row>
    <row r="450" spans="8:8">
      <c r="H450" s="21">
        <f t="shared" si="6"/>
        <v>0</v>
      </c>
    </row>
    <row r="451" spans="8:8">
      <c r="H451" s="21">
        <f t="shared" si="6"/>
        <v>0</v>
      </c>
    </row>
    <row r="452" spans="8:8">
      <c r="H452" s="21">
        <f t="shared" si="6"/>
        <v>0</v>
      </c>
    </row>
    <row r="453" spans="8:8">
      <c r="H453" s="21">
        <f t="shared" si="6"/>
        <v>0</v>
      </c>
    </row>
    <row r="454" spans="8:8">
      <c r="H454" s="21">
        <f t="shared" si="6"/>
        <v>0</v>
      </c>
    </row>
    <row r="455" spans="8:8">
      <c r="H455" s="21">
        <f t="shared" si="6"/>
        <v>0</v>
      </c>
    </row>
    <row r="456" spans="8:8">
      <c r="H456" s="21">
        <f t="shared" si="6"/>
        <v>0</v>
      </c>
    </row>
    <row r="457" spans="8:8">
      <c r="H457" s="21">
        <f t="shared" si="6"/>
        <v>0</v>
      </c>
    </row>
    <row r="458" spans="8:8">
      <c r="H458" s="21">
        <f t="shared" ref="H458:H521" si="7">F458*G458</f>
        <v>0</v>
      </c>
    </row>
    <row r="459" spans="8:8">
      <c r="H459" s="21">
        <f t="shared" si="7"/>
        <v>0</v>
      </c>
    </row>
    <row r="460" spans="8:8">
      <c r="H460" s="21">
        <f t="shared" si="7"/>
        <v>0</v>
      </c>
    </row>
    <row r="461" spans="8:8">
      <c r="H461" s="21">
        <f t="shared" si="7"/>
        <v>0</v>
      </c>
    </row>
    <row r="462" spans="8:8">
      <c r="H462" s="21">
        <f t="shared" si="7"/>
        <v>0</v>
      </c>
    </row>
    <row r="463" spans="8:8">
      <c r="H463" s="21">
        <f t="shared" si="7"/>
        <v>0</v>
      </c>
    </row>
    <row r="464" spans="8:8">
      <c r="H464" s="21">
        <f t="shared" si="7"/>
        <v>0</v>
      </c>
    </row>
    <row r="465" spans="8:8">
      <c r="H465" s="21">
        <f t="shared" si="7"/>
        <v>0</v>
      </c>
    </row>
    <row r="466" spans="8:8">
      <c r="H466" s="21">
        <f t="shared" si="7"/>
        <v>0</v>
      </c>
    </row>
    <row r="467" spans="8:8">
      <c r="H467" s="21">
        <f t="shared" si="7"/>
        <v>0</v>
      </c>
    </row>
    <row r="468" spans="8:8">
      <c r="H468" s="21">
        <f t="shared" si="7"/>
        <v>0</v>
      </c>
    </row>
    <row r="469" spans="8:8">
      <c r="H469" s="21">
        <f t="shared" si="7"/>
        <v>0</v>
      </c>
    </row>
    <row r="470" spans="8:8">
      <c r="H470" s="21">
        <f t="shared" si="7"/>
        <v>0</v>
      </c>
    </row>
    <row r="471" spans="8:8">
      <c r="H471" s="21">
        <f t="shared" si="7"/>
        <v>0</v>
      </c>
    </row>
    <row r="472" spans="8:8">
      <c r="H472" s="21">
        <f t="shared" si="7"/>
        <v>0</v>
      </c>
    </row>
    <row r="473" spans="8:8">
      <c r="H473" s="21">
        <f t="shared" si="7"/>
        <v>0</v>
      </c>
    </row>
    <row r="474" spans="8:8">
      <c r="H474" s="21">
        <f t="shared" si="7"/>
        <v>0</v>
      </c>
    </row>
    <row r="475" spans="8:8">
      <c r="H475" s="21">
        <f t="shared" si="7"/>
        <v>0</v>
      </c>
    </row>
    <row r="476" spans="8:8">
      <c r="H476" s="21">
        <f t="shared" si="7"/>
        <v>0</v>
      </c>
    </row>
    <row r="477" spans="8:8">
      <c r="H477" s="21">
        <f t="shared" si="7"/>
        <v>0</v>
      </c>
    </row>
    <row r="478" spans="8:8">
      <c r="H478" s="21">
        <f t="shared" si="7"/>
        <v>0</v>
      </c>
    </row>
    <row r="479" spans="8:8">
      <c r="H479" s="21">
        <f t="shared" si="7"/>
        <v>0</v>
      </c>
    </row>
    <row r="480" spans="8:8">
      <c r="H480" s="21">
        <f t="shared" si="7"/>
        <v>0</v>
      </c>
    </row>
    <row r="481" spans="8:8">
      <c r="H481" s="21">
        <f t="shared" si="7"/>
        <v>0</v>
      </c>
    </row>
    <row r="482" spans="8:8">
      <c r="H482" s="21">
        <f t="shared" si="7"/>
        <v>0</v>
      </c>
    </row>
    <row r="483" spans="8:8">
      <c r="H483" s="21">
        <f t="shared" si="7"/>
        <v>0</v>
      </c>
    </row>
    <row r="484" spans="8:8">
      <c r="H484" s="21">
        <f t="shared" si="7"/>
        <v>0</v>
      </c>
    </row>
    <row r="485" spans="8:8">
      <c r="H485" s="21">
        <f t="shared" si="7"/>
        <v>0</v>
      </c>
    </row>
    <row r="486" spans="8:8">
      <c r="H486" s="21">
        <f t="shared" si="7"/>
        <v>0</v>
      </c>
    </row>
    <row r="487" spans="8:8">
      <c r="H487" s="21">
        <f t="shared" si="7"/>
        <v>0</v>
      </c>
    </row>
    <row r="488" spans="8:8">
      <c r="H488" s="21">
        <f t="shared" si="7"/>
        <v>0</v>
      </c>
    </row>
    <row r="489" spans="8:8">
      <c r="H489" s="21">
        <f t="shared" si="7"/>
        <v>0</v>
      </c>
    </row>
    <row r="490" spans="8:8">
      <c r="H490" s="21">
        <f t="shared" si="7"/>
        <v>0</v>
      </c>
    </row>
    <row r="491" spans="8:8">
      <c r="H491" s="21">
        <f t="shared" si="7"/>
        <v>0</v>
      </c>
    </row>
    <row r="492" spans="8:8">
      <c r="H492" s="21">
        <f t="shared" si="7"/>
        <v>0</v>
      </c>
    </row>
    <row r="493" spans="8:8">
      <c r="H493" s="21">
        <f t="shared" si="7"/>
        <v>0</v>
      </c>
    </row>
    <row r="494" spans="8:8">
      <c r="H494" s="21">
        <f t="shared" si="7"/>
        <v>0</v>
      </c>
    </row>
    <row r="495" spans="8:8">
      <c r="H495" s="21">
        <f t="shared" si="7"/>
        <v>0</v>
      </c>
    </row>
    <row r="496" spans="8:8">
      <c r="H496" s="21">
        <f t="shared" si="7"/>
        <v>0</v>
      </c>
    </row>
    <row r="497" spans="8:8">
      <c r="H497" s="21">
        <f t="shared" si="7"/>
        <v>0</v>
      </c>
    </row>
    <row r="498" spans="8:8">
      <c r="H498" s="21">
        <f t="shared" si="7"/>
        <v>0</v>
      </c>
    </row>
    <row r="499" spans="8:8">
      <c r="H499" s="21">
        <f t="shared" si="7"/>
        <v>0</v>
      </c>
    </row>
    <row r="500" spans="8:8">
      <c r="H500" s="21">
        <f t="shared" si="7"/>
        <v>0</v>
      </c>
    </row>
    <row r="501" spans="8:8">
      <c r="H501" s="21">
        <f t="shared" si="7"/>
        <v>0</v>
      </c>
    </row>
    <row r="502" spans="8:8">
      <c r="H502" s="21">
        <f t="shared" si="7"/>
        <v>0</v>
      </c>
    </row>
    <row r="503" spans="8:8">
      <c r="H503" s="21">
        <f t="shared" si="7"/>
        <v>0</v>
      </c>
    </row>
    <row r="504" spans="8:8">
      <c r="H504" s="21">
        <f t="shared" si="7"/>
        <v>0</v>
      </c>
    </row>
    <row r="505" spans="8:8">
      <c r="H505" s="21">
        <f t="shared" si="7"/>
        <v>0</v>
      </c>
    </row>
    <row r="506" spans="8:8">
      <c r="H506" s="21">
        <f t="shared" si="7"/>
        <v>0</v>
      </c>
    </row>
    <row r="507" spans="8:8">
      <c r="H507" s="21">
        <f t="shared" si="7"/>
        <v>0</v>
      </c>
    </row>
    <row r="508" spans="8:8">
      <c r="H508" s="21">
        <f t="shared" si="7"/>
        <v>0</v>
      </c>
    </row>
    <row r="509" spans="8:8">
      <c r="H509" s="21">
        <f t="shared" si="7"/>
        <v>0</v>
      </c>
    </row>
    <row r="510" spans="8:8">
      <c r="H510" s="21">
        <f t="shared" si="7"/>
        <v>0</v>
      </c>
    </row>
    <row r="511" spans="8:8">
      <c r="H511" s="21">
        <f t="shared" si="7"/>
        <v>0</v>
      </c>
    </row>
    <row r="512" spans="8:8">
      <c r="H512" s="21">
        <f t="shared" si="7"/>
        <v>0</v>
      </c>
    </row>
    <row r="513" spans="8:8">
      <c r="H513" s="21">
        <f t="shared" si="7"/>
        <v>0</v>
      </c>
    </row>
    <row r="514" spans="8:8">
      <c r="H514" s="21">
        <f t="shared" si="7"/>
        <v>0</v>
      </c>
    </row>
    <row r="515" spans="8:8">
      <c r="H515" s="21">
        <f t="shared" si="7"/>
        <v>0</v>
      </c>
    </row>
    <row r="516" spans="8:8">
      <c r="H516" s="21">
        <f t="shared" si="7"/>
        <v>0</v>
      </c>
    </row>
    <row r="517" spans="8:8">
      <c r="H517" s="21">
        <f t="shared" si="7"/>
        <v>0</v>
      </c>
    </row>
    <row r="518" spans="8:8">
      <c r="H518" s="21">
        <f t="shared" si="7"/>
        <v>0</v>
      </c>
    </row>
    <row r="519" spans="8:8">
      <c r="H519" s="21">
        <f t="shared" si="7"/>
        <v>0</v>
      </c>
    </row>
    <row r="520" spans="8:8">
      <c r="H520" s="21">
        <f t="shared" si="7"/>
        <v>0</v>
      </c>
    </row>
    <row r="521" spans="8:8">
      <c r="H521" s="21">
        <f t="shared" si="7"/>
        <v>0</v>
      </c>
    </row>
    <row r="522" spans="8:8">
      <c r="H522" s="21">
        <f t="shared" ref="H522:H585" si="8">F522*G522</f>
        <v>0</v>
      </c>
    </row>
    <row r="523" spans="8:8">
      <c r="H523" s="21">
        <f t="shared" si="8"/>
        <v>0</v>
      </c>
    </row>
    <row r="524" spans="8:8">
      <c r="H524" s="21">
        <f t="shared" si="8"/>
        <v>0</v>
      </c>
    </row>
    <row r="525" spans="8:8">
      <c r="H525" s="21">
        <f t="shared" si="8"/>
        <v>0</v>
      </c>
    </row>
    <row r="526" spans="8:8">
      <c r="H526" s="21">
        <f t="shared" si="8"/>
        <v>0</v>
      </c>
    </row>
    <row r="527" spans="8:8">
      <c r="H527" s="21">
        <f t="shared" si="8"/>
        <v>0</v>
      </c>
    </row>
    <row r="528" spans="8:8">
      <c r="H528" s="21">
        <f t="shared" si="8"/>
        <v>0</v>
      </c>
    </row>
    <row r="529" spans="8:8">
      <c r="H529" s="21">
        <f t="shared" si="8"/>
        <v>0</v>
      </c>
    </row>
    <row r="530" spans="8:8">
      <c r="H530" s="21">
        <f t="shared" si="8"/>
        <v>0</v>
      </c>
    </row>
    <row r="531" spans="8:8">
      <c r="H531" s="21">
        <f t="shared" si="8"/>
        <v>0</v>
      </c>
    </row>
    <row r="532" spans="8:8">
      <c r="H532" s="21">
        <f t="shared" si="8"/>
        <v>0</v>
      </c>
    </row>
    <row r="533" spans="8:8">
      <c r="H533" s="21">
        <f t="shared" si="8"/>
        <v>0</v>
      </c>
    </row>
    <row r="534" spans="8:8">
      <c r="H534" s="21">
        <f t="shared" si="8"/>
        <v>0</v>
      </c>
    </row>
    <row r="535" spans="8:8">
      <c r="H535" s="21">
        <f t="shared" si="8"/>
        <v>0</v>
      </c>
    </row>
    <row r="536" spans="8:8">
      <c r="H536" s="21">
        <f t="shared" si="8"/>
        <v>0</v>
      </c>
    </row>
    <row r="537" spans="8:8">
      <c r="H537" s="21">
        <f t="shared" si="8"/>
        <v>0</v>
      </c>
    </row>
    <row r="538" spans="8:8">
      <c r="H538" s="21">
        <f t="shared" si="8"/>
        <v>0</v>
      </c>
    </row>
    <row r="539" spans="8:8">
      <c r="H539" s="21">
        <f t="shared" si="8"/>
        <v>0</v>
      </c>
    </row>
    <row r="540" spans="8:8">
      <c r="H540" s="21">
        <f t="shared" si="8"/>
        <v>0</v>
      </c>
    </row>
    <row r="541" spans="8:8">
      <c r="H541" s="21">
        <f t="shared" si="8"/>
        <v>0</v>
      </c>
    </row>
    <row r="542" spans="8:8">
      <c r="H542" s="21">
        <f t="shared" si="8"/>
        <v>0</v>
      </c>
    </row>
    <row r="543" spans="8:8">
      <c r="H543" s="21">
        <f t="shared" si="8"/>
        <v>0</v>
      </c>
    </row>
    <row r="544" spans="8:8">
      <c r="H544" s="21">
        <f t="shared" si="8"/>
        <v>0</v>
      </c>
    </row>
    <row r="545" spans="8:8">
      <c r="H545" s="21">
        <f t="shared" si="8"/>
        <v>0</v>
      </c>
    </row>
    <row r="546" spans="8:8">
      <c r="H546" s="21">
        <f t="shared" si="8"/>
        <v>0</v>
      </c>
    </row>
    <row r="547" spans="8:8">
      <c r="H547" s="21">
        <f t="shared" si="8"/>
        <v>0</v>
      </c>
    </row>
    <row r="548" spans="8:8">
      <c r="H548" s="21">
        <f t="shared" si="8"/>
        <v>0</v>
      </c>
    </row>
    <row r="549" spans="8:8">
      <c r="H549" s="21">
        <f t="shared" si="8"/>
        <v>0</v>
      </c>
    </row>
    <row r="550" spans="8:8">
      <c r="H550" s="21">
        <f t="shared" si="8"/>
        <v>0</v>
      </c>
    </row>
    <row r="551" spans="8:8">
      <c r="H551" s="21">
        <f t="shared" si="8"/>
        <v>0</v>
      </c>
    </row>
    <row r="552" spans="8:8">
      <c r="H552" s="21">
        <f t="shared" si="8"/>
        <v>0</v>
      </c>
    </row>
    <row r="553" spans="8:8">
      <c r="H553" s="21">
        <f t="shared" si="8"/>
        <v>0</v>
      </c>
    </row>
    <row r="554" spans="8:8">
      <c r="H554" s="21">
        <f t="shared" si="8"/>
        <v>0</v>
      </c>
    </row>
    <row r="555" spans="8:8">
      <c r="H555" s="21">
        <f t="shared" si="8"/>
        <v>0</v>
      </c>
    </row>
    <row r="556" spans="8:8">
      <c r="H556" s="21">
        <f t="shared" si="8"/>
        <v>0</v>
      </c>
    </row>
    <row r="557" spans="8:8">
      <c r="H557" s="21">
        <f t="shared" si="8"/>
        <v>0</v>
      </c>
    </row>
    <row r="558" spans="8:8">
      <c r="H558" s="21">
        <f t="shared" si="8"/>
        <v>0</v>
      </c>
    </row>
    <row r="559" spans="8:8">
      <c r="H559" s="21">
        <f t="shared" si="8"/>
        <v>0</v>
      </c>
    </row>
    <row r="560" spans="8:8">
      <c r="H560" s="21">
        <f t="shared" si="8"/>
        <v>0</v>
      </c>
    </row>
    <row r="561" spans="8:8">
      <c r="H561" s="21">
        <f t="shared" si="8"/>
        <v>0</v>
      </c>
    </row>
    <row r="562" spans="8:8">
      <c r="H562" s="21">
        <f t="shared" si="8"/>
        <v>0</v>
      </c>
    </row>
    <row r="563" spans="8:8">
      <c r="H563" s="21">
        <f t="shared" si="8"/>
        <v>0</v>
      </c>
    </row>
    <row r="564" spans="8:8">
      <c r="H564" s="21">
        <f t="shared" si="8"/>
        <v>0</v>
      </c>
    </row>
    <row r="565" spans="8:8">
      <c r="H565" s="21">
        <f t="shared" si="8"/>
        <v>0</v>
      </c>
    </row>
    <row r="566" spans="8:8">
      <c r="H566" s="21">
        <f t="shared" si="8"/>
        <v>0</v>
      </c>
    </row>
    <row r="567" spans="8:8">
      <c r="H567" s="21">
        <f t="shared" si="8"/>
        <v>0</v>
      </c>
    </row>
    <row r="568" spans="8:8">
      <c r="H568" s="21">
        <f t="shared" si="8"/>
        <v>0</v>
      </c>
    </row>
    <row r="569" spans="8:8">
      <c r="H569" s="21">
        <f t="shared" si="8"/>
        <v>0</v>
      </c>
    </row>
    <row r="570" spans="8:8">
      <c r="H570" s="21">
        <f t="shared" si="8"/>
        <v>0</v>
      </c>
    </row>
    <row r="571" spans="8:8">
      <c r="H571" s="21">
        <f t="shared" si="8"/>
        <v>0</v>
      </c>
    </row>
    <row r="572" spans="8:8">
      <c r="H572" s="21">
        <f t="shared" si="8"/>
        <v>0</v>
      </c>
    </row>
    <row r="573" spans="8:8">
      <c r="H573" s="21">
        <f t="shared" si="8"/>
        <v>0</v>
      </c>
    </row>
    <row r="574" spans="8:8">
      <c r="H574" s="21">
        <f t="shared" si="8"/>
        <v>0</v>
      </c>
    </row>
    <row r="575" spans="8:8">
      <c r="H575" s="21">
        <f t="shared" si="8"/>
        <v>0</v>
      </c>
    </row>
    <row r="576" spans="8:8">
      <c r="H576" s="21">
        <f t="shared" si="8"/>
        <v>0</v>
      </c>
    </row>
    <row r="577" spans="8:8">
      <c r="H577" s="21">
        <f t="shared" si="8"/>
        <v>0</v>
      </c>
    </row>
    <row r="578" spans="8:8">
      <c r="H578" s="21">
        <f t="shared" si="8"/>
        <v>0</v>
      </c>
    </row>
    <row r="579" spans="8:8">
      <c r="H579" s="21">
        <f t="shared" si="8"/>
        <v>0</v>
      </c>
    </row>
    <row r="580" spans="8:8">
      <c r="H580" s="21">
        <f t="shared" si="8"/>
        <v>0</v>
      </c>
    </row>
    <row r="581" spans="8:8">
      <c r="H581" s="21">
        <f t="shared" si="8"/>
        <v>0</v>
      </c>
    </row>
    <row r="582" spans="8:8">
      <c r="H582" s="21">
        <f t="shared" si="8"/>
        <v>0</v>
      </c>
    </row>
    <row r="583" spans="8:8">
      <c r="H583" s="21">
        <f t="shared" si="8"/>
        <v>0</v>
      </c>
    </row>
    <row r="584" spans="8:8">
      <c r="H584" s="21">
        <f t="shared" si="8"/>
        <v>0</v>
      </c>
    </row>
    <row r="585" spans="8:8">
      <c r="H585" s="21">
        <f t="shared" si="8"/>
        <v>0</v>
      </c>
    </row>
    <row r="586" spans="8:8">
      <c r="H586" s="21">
        <f t="shared" ref="H586:H649" si="9">F586*G586</f>
        <v>0</v>
      </c>
    </row>
    <row r="587" spans="8:8">
      <c r="H587" s="21">
        <f t="shared" si="9"/>
        <v>0</v>
      </c>
    </row>
    <row r="588" spans="8:8">
      <c r="H588" s="21">
        <f t="shared" si="9"/>
        <v>0</v>
      </c>
    </row>
    <row r="589" spans="8:8">
      <c r="H589" s="21">
        <f t="shared" si="9"/>
        <v>0</v>
      </c>
    </row>
    <row r="590" spans="8:8">
      <c r="H590" s="21">
        <f t="shared" si="9"/>
        <v>0</v>
      </c>
    </row>
    <row r="591" spans="8:8">
      <c r="H591" s="21">
        <f t="shared" si="9"/>
        <v>0</v>
      </c>
    </row>
    <row r="592" spans="8:8">
      <c r="H592" s="21">
        <f t="shared" si="9"/>
        <v>0</v>
      </c>
    </row>
    <row r="593" spans="8:8">
      <c r="H593" s="21">
        <f t="shared" si="9"/>
        <v>0</v>
      </c>
    </row>
    <row r="594" spans="8:8">
      <c r="H594" s="21">
        <f t="shared" si="9"/>
        <v>0</v>
      </c>
    </row>
    <row r="595" spans="8:8">
      <c r="H595" s="21">
        <f t="shared" si="9"/>
        <v>0</v>
      </c>
    </row>
    <row r="596" spans="8:8">
      <c r="H596" s="21">
        <f t="shared" si="9"/>
        <v>0</v>
      </c>
    </row>
    <row r="597" spans="8:8">
      <c r="H597" s="21">
        <f t="shared" si="9"/>
        <v>0</v>
      </c>
    </row>
    <row r="598" spans="8:8">
      <c r="H598" s="21">
        <f t="shared" si="9"/>
        <v>0</v>
      </c>
    </row>
    <row r="599" spans="8:8">
      <c r="H599" s="21">
        <f t="shared" si="9"/>
        <v>0</v>
      </c>
    </row>
    <row r="600" spans="8:8">
      <c r="H600" s="21">
        <f t="shared" si="9"/>
        <v>0</v>
      </c>
    </row>
    <row r="601" spans="8:8">
      <c r="H601" s="21">
        <f t="shared" si="9"/>
        <v>0</v>
      </c>
    </row>
    <row r="602" spans="8:8">
      <c r="H602" s="21">
        <f t="shared" si="9"/>
        <v>0</v>
      </c>
    </row>
    <row r="603" spans="8:8">
      <c r="H603" s="21">
        <f t="shared" si="9"/>
        <v>0</v>
      </c>
    </row>
    <row r="604" spans="8:8">
      <c r="H604" s="21">
        <f t="shared" si="9"/>
        <v>0</v>
      </c>
    </row>
    <row r="605" spans="8:8">
      <c r="H605" s="21">
        <f t="shared" si="9"/>
        <v>0</v>
      </c>
    </row>
    <row r="606" spans="8:8">
      <c r="H606" s="21">
        <f t="shared" si="9"/>
        <v>0</v>
      </c>
    </row>
    <row r="607" spans="8:8">
      <c r="H607" s="21">
        <f t="shared" si="9"/>
        <v>0</v>
      </c>
    </row>
    <row r="608" spans="8:8">
      <c r="H608" s="21">
        <f t="shared" si="9"/>
        <v>0</v>
      </c>
    </row>
    <row r="609" spans="8:8">
      <c r="H609" s="21">
        <f t="shared" si="9"/>
        <v>0</v>
      </c>
    </row>
    <row r="610" spans="8:8">
      <c r="H610" s="21">
        <f t="shared" si="9"/>
        <v>0</v>
      </c>
    </row>
    <row r="611" spans="8:8">
      <c r="H611" s="21">
        <f t="shared" si="9"/>
        <v>0</v>
      </c>
    </row>
    <row r="612" spans="8:8">
      <c r="H612" s="21">
        <f t="shared" si="9"/>
        <v>0</v>
      </c>
    </row>
    <row r="613" spans="8:8">
      <c r="H613" s="21">
        <f t="shared" si="9"/>
        <v>0</v>
      </c>
    </row>
    <row r="614" spans="8:8">
      <c r="H614" s="21">
        <f t="shared" si="9"/>
        <v>0</v>
      </c>
    </row>
    <row r="615" spans="8:8">
      <c r="H615" s="21">
        <f t="shared" si="9"/>
        <v>0</v>
      </c>
    </row>
    <row r="616" spans="8:8">
      <c r="H616" s="21">
        <f t="shared" si="9"/>
        <v>0</v>
      </c>
    </row>
    <row r="617" spans="8:8">
      <c r="H617" s="21">
        <f t="shared" si="9"/>
        <v>0</v>
      </c>
    </row>
    <row r="618" spans="8:8">
      <c r="H618" s="21">
        <f t="shared" si="9"/>
        <v>0</v>
      </c>
    </row>
    <row r="619" spans="8:8">
      <c r="H619" s="21">
        <f t="shared" si="9"/>
        <v>0</v>
      </c>
    </row>
    <row r="620" spans="8:8">
      <c r="H620" s="21">
        <f t="shared" si="9"/>
        <v>0</v>
      </c>
    </row>
    <row r="621" spans="8:8">
      <c r="H621" s="21">
        <f t="shared" si="9"/>
        <v>0</v>
      </c>
    </row>
    <row r="622" spans="8:8">
      <c r="H622" s="21">
        <f t="shared" si="9"/>
        <v>0</v>
      </c>
    </row>
    <row r="623" spans="8:8">
      <c r="H623" s="21">
        <f t="shared" si="9"/>
        <v>0</v>
      </c>
    </row>
    <row r="624" spans="8:8">
      <c r="H624" s="21">
        <f t="shared" si="9"/>
        <v>0</v>
      </c>
    </row>
    <row r="625" spans="8:8">
      <c r="H625" s="21">
        <f t="shared" si="9"/>
        <v>0</v>
      </c>
    </row>
    <row r="626" spans="8:8">
      <c r="H626" s="21">
        <f t="shared" si="9"/>
        <v>0</v>
      </c>
    </row>
    <row r="627" spans="8:8">
      <c r="H627" s="21">
        <f t="shared" si="9"/>
        <v>0</v>
      </c>
    </row>
    <row r="628" spans="8:8">
      <c r="H628" s="21">
        <f t="shared" si="9"/>
        <v>0</v>
      </c>
    </row>
    <row r="629" spans="8:8">
      <c r="H629" s="21">
        <f t="shared" si="9"/>
        <v>0</v>
      </c>
    </row>
    <row r="630" spans="8:8">
      <c r="H630" s="21">
        <f t="shared" si="9"/>
        <v>0</v>
      </c>
    </row>
    <row r="631" spans="8:8">
      <c r="H631" s="21">
        <f t="shared" si="9"/>
        <v>0</v>
      </c>
    </row>
    <row r="632" spans="8:8">
      <c r="H632" s="21">
        <f t="shared" si="9"/>
        <v>0</v>
      </c>
    </row>
    <row r="633" spans="8:8">
      <c r="H633" s="21">
        <f t="shared" si="9"/>
        <v>0</v>
      </c>
    </row>
    <row r="634" spans="8:8">
      <c r="H634" s="21">
        <f t="shared" si="9"/>
        <v>0</v>
      </c>
    </row>
    <row r="635" spans="8:8">
      <c r="H635" s="21">
        <f t="shared" si="9"/>
        <v>0</v>
      </c>
    </row>
    <row r="636" spans="8:8">
      <c r="H636" s="21">
        <f t="shared" si="9"/>
        <v>0</v>
      </c>
    </row>
    <row r="637" spans="8:8">
      <c r="H637" s="21">
        <f t="shared" si="9"/>
        <v>0</v>
      </c>
    </row>
    <row r="638" spans="8:8">
      <c r="H638" s="21">
        <f t="shared" si="9"/>
        <v>0</v>
      </c>
    </row>
    <row r="639" spans="8:8">
      <c r="H639" s="21">
        <f t="shared" si="9"/>
        <v>0</v>
      </c>
    </row>
    <row r="640" spans="8:8">
      <c r="H640" s="21">
        <f t="shared" si="9"/>
        <v>0</v>
      </c>
    </row>
    <row r="641" spans="8:8">
      <c r="H641" s="21">
        <f t="shared" si="9"/>
        <v>0</v>
      </c>
    </row>
    <row r="642" spans="8:8">
      <c r="H642" s="21">
        <f t="shared" si="9"/>
        <v>0</v>
      </c>
    </row>
    <row r="643" spans="8:8">
      <c r="H643" s="21">
        <f t="shared" si="9"/>
        <v>0</v>
      </c>
    </row>
    <row r="644" spans="8:8">
      <c r="H644" s="21">
        <f t="shared" si="9"/>
        <v>0</v>
      </c>
    </row>
    <row r="645" spans="8:8">
      <c r="H645" s="21">
        <f t="shared" si="9"/>
        <v>0</v>
      </c>
    </row>
    <row r="646" spans="8:8">
      <c r="H646" s="21">
        <f t="shared" si="9"/>
        <v>0</v>
      </c>
    </row>
    <row r="647" spans="8:8">
      <c r="H647" s="21">
        <f t="shared" si="9"/>
        <v>0</v>
      </c>
    </row>
    <row r="648" spans="8:8">
      <c r="H648" s="21">
        <f t="shared" si="9"/>
        <v>0</v>
      </c>
    </row>
    <row r="649" spans="8:8">
      <c r="H649" s="21">
        <f t="shared" si="9"/>
        <v>0</v>
      </c>
    </row>
    <row r="650" spans="8:8">
      <c r="H650" s="21">
        <f t="shared" ref="H650:H700" si="10">F650*G650</f>
        <v>0</v>
      </c>
    </row>
    <row r="651" spans="8:8">
      <c r="H651" s="21">
        <f t="shared" si="10"/>
        <v>0</v>
      </c>
    </row>
    <row r="652" spans="8:8">
      <c r="H652" s="21">
        <f t="shared" si="10"/>
        <v>0</v>
      </c>
    </row>
    <row r="653" spans="8:8">
      <c r="H653" s="21">
        <f t="shared" si="10"/>
        <v>0</v>
      </c>
    </row>
    <row r="654" spans="8:8">
      <c r="H654" s="21">
        <f t="shared" si="10"/>
        <v>0</v>
      </c>
    </row>
    <row r="655" spans="8:8">
      <c r="H655" s="21">
        <f t="shared" si="10"/>
        <v>0</v>
      </c>
    </row>
    <row r="656" spans="8:8">
      <c r="H656" s="21">
        <f t="shared" si="10"/>
        <v>0</v>
      </c>
    </row>
    <row r="657" spans="8:8">
      <c r="H657" s="21">
        <f t="shared" si="10"/>
        <v>0</v>
      </c>
    </row>
    <row r="658" spans="8:8">
      <c r="H658" s="21">
        <f t="shared" si="10"/>
        <v>0</v>
      </c>
    </row>
    <row r="659" spans="8:8">
      <c r="H659" s="21">
        <f t="shared" si="10"/>
        <v>0</v>
      </c>
    </row>
    <row r="660" spans="8:8">
      <c r="H660" s="21">
        <f t="shared" si="10"/>
        <v>0</v>
      </c>
    </row>
    <row r="661" spans="8:8">
      <c r="H661" s="21">
        <f t="shared" si="10"/>
        <v>0</v>
      </c>
    </row>
    <row r="662" spans="8:8">
      <c r="H662" s="21">
        <f t="shared" si="10"/>
        <v>0</v>
      </c>
    </row>
    <row r="663" spans="8:8">
      <c r="H663" s="21">
        <f t="shared" si="10"/>
        <v>0</v>
      </c>
    </row>
    <row r="664" spans="8:8">
      <c r="H664" s="21">
        <f t="shared" si="10"/>
        <v>0</v>
      </c>
    </row>
    <row r="665" spans="8:8">
      <c r="H665" s="21">
        <f t="shared" si="10"/>
        <v>0</v>
      </c>
    </row>
    <row r="666" spans="8:8">
      <c r="H666" s="21">
        <f t="shared" si="10"/>
        <v>0</v>
      </c>
    </row>
    <row r="667" spans="8:8">
      <c r="H667" s="21">
        <f t="shared" si="10"/>
        <v>0</v>
      </c>
    </row>
    <row r="668" spans="8:8">
      <c r="H668" s="21">
        <f t="shared" si="10"/>
        <v>0</v>
      </c>
    </row>
    <row r="669" spans="8:8">
      <c r="H669" s="21">
        <f t="shared" si="10"/>
        <v>0</v>
      </c>
    </row>
    <row r="670" spans="8:8">
      <c r="H670" s="21">
        <f t="shared" si="10"/>
        <v>0</v>
      </c>
    </row>
    <row r="671" spans="8:8">
      <c r="H671" s="21">
        <f t="shared" si="10"/>
        <v>0</v>
      </c>
    </row>
    <row r="672" spans="8:8">
      <c r="H672" s="21">
        <f t="shared" si="10"/>
        <v>0</v>
      </c>
    </row>
    <row r="673" spans="8:8">
      <c r="H673" s="21">
        <f t="shared" si="10"/>
        <v>0</v>
      </c>
    </row>
    <row r="674" spans="8:8">
      <c r="H674" s="21">
        <f t="shared" si="10"/>
        <v>0</v>
      </c>
    </row>
    <row r="675" spans="8:8">
      <c r="H675" s="21">
        <f t="shared" si="10"/>
        <v>0</v>
      </c>
    </row>
    <row r="676" spans="8:8">
      <c r="H676" s="21">
        <f t="shared" si="10"/>
        <v>0</v>
      </c>
    </row>
    <row r="677" spans="8:8">
      <c r="H677" s="21">
        <f t="shared" si="10"/>
        <v>0</v>
      </c>
    </row>
    <row r="678" spans="8:8">
      <c r="H678" s="21">
        <f t="shared" si="10"/>
        <v>0</v>
      </c>
    </row>
    <row r="679" spans="8:8">
      <c r="H679" s="21">
        <f t="shared" si="10"/>
        <v>0</v>
      </c>
    </row>
    <row r="680" spans="8:8">
      <c r="H680" s="21">
        <f t="shared" si="10"/>
        <v>0</v>
      </c>
    </row>
    <row r="681" spans="8:8">
      <c r="H681" s="21">
        <f t="shared" si="10"/>
        <v>0</v>
      </c>
    </row>
    <row r="682" spans="8:8">
      <c r="H682" s="21">
        <f t="shared" si="10"/>
        <v>0</v>
      </c>
    </row>
    <row r="683" spans="8:8">
      <c r="H683" s="21">
        <f t="shared" si="10"/>
        <v>0</v>
      </c>
    </row>
    <row r="684" spans="8:8">
      <c r="H684" s="21">
        <f t="shared" si="10"/>
        <v>0</v>
      </c>
    </row>
    <row r="685" spans="8:8">
      <c r="H685" s="21">
        <f t="shared" si="10"/>
        <v>0</v>
      </c>
    </row>
    <row r="686" spans="8:8">
      <c r="H686" s="21">
        <f t="shared" si="10"/>
        <v>0</v>
      </c>
    </row>
    <row r="687" spans="8:8">
      <c r="H687" s="21">
        <f t="shared" si="10"/>
        <v>0</v>
      </c>
    </row>
    <row r="688" spans="8:8">
      <c r="H688" s="21">
        <f t="shared" si="10"/>
        <v>0</v>
      </c>
    </row>
    <row r="689" spans="8:8">
      <c r="H689" s="21">
        <f t="shared" si="10"/>
        <v>0</v>
      </c>
    </row>
    <row r="690" spans="8:8">
      <c r="H690" s="21">
        <f t="shared" si="10"/>
        <v>0</v>
      </c>
    </row>
    <row r="691" spans="8:8">
      <c r="H691" s="21">
        <f t="shared" si="10"/>
        <v>0</v>
      </c>
    </row>
    <row r="692" spans="8:8">
      <c r="H692" s="21">
        <f t="shared" si="10"/>
        <v>0</v>
      </c>
    </row>
    <row r="693" spans="8:8">
      <c r="H693" s="21">
        <f t="shared" si="10"/>
        <v>0</v>
      </c>
    </row>
    <row r="694" spans="8:8">
      <c r="H694" s="21">
        <f t="shared" si="10"/>
        <v>0</v>
      </c>
    </row>
    <row r="695" spans="8:8">
      <c r="H695" s="21">
        <f t="shared" si="10"/>
        <v>0</v>
      </c>
    </row>
    <row r="696" spans="8:8">
      <c r="H696" s="21">
        <f t="shared" si="10"/>
        <v>0</v>
      </c>
    </row>
    <row r="697" spans="8:8">
      <c r="H697" s="21">
        <f t="shared" si="10"/>
        <v>0</v>
      </c>
    </row>
    <row r="698" spans="8:8">
      <c r="H698" s="21">
        <f t="shared" si="10"/>
        <v>0</v>
      </c>
    </row>
    <row r="699" spans="8:8">
      <c r="H699" s="21">
        <f t="shared" si="10"/>
        <v>0</v>
      </c>
    </row>
    <row r="700" spans="8:8">
      <c r="H700" s="21">
        <f t="shared" si="10"/>
        <v>0</v>
      </c>
    </row>
  </sheetData>
  <sheetProtection selectLockedCells="1"/>
  <mergeCells count="3">
    <mergeCell ref="B1:C1"/>
    <mergeCell ref="B2:C2"/>
    <mergeCell ref="B3:C3"/>
  </mergeCells>
  <phoneticPr fontId="33" type="noConversion"/>
  <conditionalFormatting sqref="B1:C3">
    <cfRule type="containsBlanks" dxfId="11" priority="3">
      <formula>LEN(TRIM(B1))=0</formula>
    </cfRule>
  </conditionalFormatting>
  <conditionalFormatting sqref="A178:H65536">
    <cfRule type="containsBlanks" dxfId="10" priority="2">
      <formula>LEN(TRIM(A178))=0</formula>
    </cfRule>
  </conditionalFormatting>
  <conditionalFormatting sqref="A9:H177">
    <cfRule type="containsBlanks" dxfId="9" priority="1">
      <formula>LEN(TRIM(A9))=0</formula>
    </cfRule>
  </conditionalFormatting>
  <hyperlinks>
    <hyperlink ref="D1" location="'1_GO'!A1" display="Anasayfa"/>
  </hyperlinks>
  <pageMargins left="0.7" right="0.7" top="0.75" bottom="0.75" header="0.3" footer="0.3"/>
  <pageSetup paperSize="9" orientation="portrait" horizontalDpi="4294967293"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3"/>
  <dimension ref="A1:G573"/>
  <sheetViews>
    <sheetView workbookViewId="0">
      <selection activeCell="A5" sqref="A5"/>
    </sheetView>
  </sheetViews>
  <sheetFormatPr defaultRowHeight="15"/>
  <cols>
    <col min="1" max="1" width="5" style="9" customWidth="1"/>
    <col min="2" max="2" width="26" style="9" customWidth="1"/>
    <col min="3" max="3" width="26.5" style="22" customWidth="1"/>
    <col min="4" max="4" width="25.375" style="22" customWidth="1"/>
    <col min="5" max="6" width="14.5" style="21" customWidth="1"/>
    <col min="7" max="7" width="15.25" style="21" customWidth="1"/>
    <col min="8" max="16384" width="9" style="2"/>
  </cols>
  <sheetData>
    <row r="1" spans="1:7">
      <c r="A1" s="1" t="s">
        <v>165</v>
      </c>
      <c r="B1" s="175" t="str">
        <f>IF('1_GO'!C3="","",'1_GO'!C3)</f>
        <v>Personel Süreç Grubu</v>
      </c>
      <c r="C1" s="186"/>
      <c r="D1" s="176"/>
      <c r="E1" s="19" t="s">
        <v>181</v>
      </c>
      <c r="F1" s="25"/>
      <c r="G1" s="2"/>
    </row>
    <row r="2" spans="1:7">
      <c r="A2" s="1" t="s">
        <v>167</v>
      </c>
      <c r="B2" s="177" t="str">
        <f>IF('1_GO'!C4="","",'1_GO'!C4)</f>
        <v>Eğitim Servisi Ana Süreci</v>
      </c>
      <c r="C2" s="187"/>
      <c r="D2" s="187"/>
      <c r="E2" s="24"/>
      <c r="F2" s="25"/>
      <c r="G2" s="2"/>
    </row>
    <row r="3" spans="1:7">
      <c r="A3" s="1" t="s">
        <v>166</v>
      </c>
      <c r="B3" s="179" t="str">
        <f>IF('1_GO'!C5="","",'1_GO'!C5)</f>
        <v>Hizmet İçi Eğitim İşlem Süreci</v>
      </c>
      <c r="C3" s="188"/>
      <c r="D3" s="188"/>
      <c r="E3" s="24"/>
      <c r="F3" s="25"/>
      <c r="G3" s="2"/>
    </row>
    <row r="4" spans="1:7">
      <c r="A4" s="2"/>
      <c r="B4" s="2"/>
      <c r="C4" s="2"/>
      <c r="D4" s="2"/>
      <c r="E4" s="2"/>
      <c r="F4" s="2"/>
      <c r="G4" s="2"/>
    </row>
    <row r="5" spans="1:7" ht="21.75">
      <c r="A5" s="3" t="s">
        <v>141</v>
      </c>
      <c r="B5" s="4"/>
      <c r="C5" s="4"/>
      <c r="D5" s="5"/>
      <c r="E5" s="23"/>
      <c r="F5" s="23"/>
      <c r="G5" s="2"/>
    </row>
    <row r="6" spans="1:7">
      <c r="A6" s="6"/>
      <c r="B6" s="7"/>
      <c r="C6" s="7"/>
      <c r="D6" s="8"/>
      <c r="E6" s="23"/>
      <c r="F6" s="23"/>
      <c r="G6" s="2"/>
    </row>
    <row r="7" spans="1:7" ht="21.75">
      <c r="A7" s="99"/>
      <c r="B7" s="2"/>
      <c r="C7" s="2"/>
      <c r="D7" s="2"/>
      <c r="E7" s="2"/>
      <c r="F7" s="2"/>
      <c r="G7" s="2"/>
    </row>
    <row r="8" spans="1:7">
      <c r="A8" s="1" t="s">
        <v>163</v>
      </c>
      <c r="B8" s="1" t="s">
        <v>154</v>
      </c>
      <c r="C8" s="1" t="s">
        <v>126</v>
      </c>
      <c r="D8" s="1" t="s">
        <v>127</v>
      </c>
      <c r="E8" s="1" t="s">
        <v>128</v>
      </c>
      <c r="F8" s="1" t="s">
        <v>129</v>
      </c>
      <c r="G8" s="1" t="s">
        <v>130</v>
      </c>
    </row>
    <row r="9" spans="1:7" ht="30">
      <c r="C9" s="9"/>
      <c r="D9" s="9"/>
      <c r="E9" s="105" t="s">
        <v>208</v>
      </c>
      <c r="F9" s="105" t="s">
        <v>209</v>
      </c>
      <c r="G9" s="9"/>
    </row>
    <row r="10" spans="1:7">
      <c r="C10" s="9"/>
      <c r="D10" s="9"/>
      <c r="E10" s="105" t="s">
        <v>210</v>
      </c>
      <c r="F10" s="105" t="s">
        <v>211</v>
      </c>
      <c r="G10" s="9"/>
    </row>
    <row r="11" spans="1:7" ht="30">
      <c r="C11" s="9"/>
      <c r="D11" s="9"/>
      <c r="E11" s="105" t="s">
        <v>212</v>
      </c>
      <c r="F11" s="105" t="s">
        <v>213</v>
      </c>
      <c r="G11" s="9"/>
    </row>
    <row r="12" spans="1:7" ht="30">
      <c r="C12" s="9"/>
      <c r="D12" s="9"/>
      <c r="E12" s="105" t="s">
        <v>214</v>
      </c>
      <c r="F12" s="9"/>
      <c r="G12" s="9"/>
    </row>
    <row r="13" spans="1:7">
      <c r="C13" s="9"/>
      <c r="D13" s="9"/>
      <c r="E13" s="9"/>
      <c r="F13" s="9"/>
      <c r="G13" s="9"/>
    </row>
    <row r="14" spans="1:7">
      <c r="C14" s="9"/>
      <c r="D14" s="9"/>
      <c r="E14" s="9"/>
      <c r="F14" s="9"/>
      <c r="G14" s="9"/>
    </row>
    <row r="15" spans="1:7">
      <c r="C15" s="9"/>
      <c r="D15" s="9"/>
      <c r="E15" s="9"/>
      <c r="F15" s="9"/>
      <c r="G15" s="9"/>
    </row>
    <row r="16" spans="1:7">
      <c r="C16" s="9"/>
      <c r="D16" s="9"/>
      <c r="E16" s="9"/>
      <c r="F16" s="9"/>
      <c r="G16" s="9"/>
    </row>
    <row r="17" spans="3:7">
      <c r="C17" s="9"/>
      <c r="D17" s="9"/>
      <c r="E17" s="9"/>
      <c r="F17" s="9"/>
      <c r="G17" s="9"/>
    </row>
    <row r="18" spans="3:7">
      <c r="C18" s="9"/>
      <c r="D18" s="9"/>
      <c r="E18" s="9"/>
      <c r="F18" s="9"/>
      <c r="G18" s="9"/>
    </row>
    <row r="19" spans="3:7">
      <c r="C19" s="9"/>
      <c r="D19" s="9"/>
      <c r="E19" s="9"/>
      <c r="F19" s="9"/>
      <c r="G19" s="9"/>
    </row>
    <row r="20" spans="3:7">
      <c r="C20" s="9"/>
      <c r="D20" s="9"/>
      <c r="E20" s="9"/>
      <c r="F20" s="9"/>
      <c r="G20" s="9"/>
    </row>
    <row r="21" spans="3:7">
      <c r="C21" s="9"/>
      <c r="D21" s="9"/>
      <c r="E21" s="9"/>
      <c r="F21" s="9"/>
      <c r="G21" s="9"/>
    </row>
    <row r="22" spans="3:7">
      <c r="C22" s="9"/>
      <c r="D22" s="9"/>
      <c r="E22" s="9"/>
      <c r="F22" s="9"/>
      <c r="G22" s="9"/>
    </row>
    <row r="23" spans="3:7">
      <c r="C23" s="9"/>
      <c r="D23" s="9"/>
      <c r="E23" s="9"/>
      <c r="F23" s="9"/>
      <c r="G23" s="9"/>
    </row>
    <row r="24" spans="3:7">
      <c r="C24" s="9"/>
      <c r="D24" s="9"/>
      <c r="E24" s="9"/>
      <c r="F24" s="9"/>
      <c r="G24" s="9"/>
    </row>
    <row r="25" spans="3:7">
      <c r="C25" s="9"/>
      <c r="D25" s="9"/>
      <c r="E25" s="9"/>
      <c r="F25" s="9"/>
      <c r="G25" s="9"/>
    </row>
    <row r="26" spans="3:7">
      <c r="C26" s="9"/>
      <c r="D26" s="9"/>
      <c r="E26" s="9"/>
      <c r="F26" s="9"/>
      <c r="G26" s="9"/>
    </row>
    <row r="27" spans="3:7">
      <c r="C27" s="9"/>
      <c r="D27" s="9"/>
      <c r="E27" s="9"/>
      <c r="F27" s="9"/>
      <c r="G27" s="9"/>
    </row>
    <row r="28" spans="3:7">
      <c r="C28" s="9"/>
      <c r="D28" s="9"/>
      <c r="E28" s="9"/>
      <c r="F28" s="9"/>
      <c r="G28" s="9"/>
    </row>
    <row r="29" spans="3:7">
      <c r="C29" s="9"/>
      <c r="D29" s="9"/>
      <c r="E29" s="9"/>
      <c r="F29" s="9"/>
      <c r="G29" s="9"/>
    </row>
    <row r="30" spans="3:7">
      <c r="C30" s="9"/>
      <c r="D30" s="9"/>
      <c r="E30" s="9"/>
      <c r="F30" s="9"/>
      <c r="G30" s="9"/>
    </row>
    <row r="31" spans="3:7">
      <c r="C31" s="9"/>
      <c r="D31" s="9"/>
      <c r="E31" s="9"/>
      <c r="F31" s="9"/>
      <c r="G31" s="9"/>
    </row>
    <row r="32" spans="3:7">
      <c r="C32" s="9"/>
      <c r="D32" s="9"/>
      <c r="E32" s="9"/>
      <c r="F32" s="9"/>
      <c r="G32" s="9"/>
    </row>
    <row r="33" spans="3:7">
      <c r="C33" s="9"/>
      <c r="D33" s="9"/>
      <c r="E33" s="9"/>
      <c r="F33" s="9"/>
      <c r="G33" s="9"/>
    </row>
    <row r="34" spans="3:7">
      <c r="C34" s="9"/>
      <c r="D34" s="9"/>
      <c r="E34" s="9"/>
      <c r="F34" s="9"/>
      <c r="G34" s="9"/>
    </row>
    <row r="35" spans="3:7">
      <c r="C35" s="9"/>
      <c r="D35" s="9"/>
      <c r="E35" s="9"/>
      <c r="F35" s="9"/>
      <c r="G35" s="9"/>
    </row>
    <row r="36" spans="3:7">
      <c r="C36" s="9"/>
      <c r="D36" s="9"/>
      <c r="E36" s="9"/>
      <c r="F36" s="9"/>
      <c r="G36" s="9"/>
    </row>
    <row r="37" spans="3:7">
      <c r="C37" s="9"/>
      <c r="D37" s="9"/>
      <c r="E37" s="9"/>
      <c r="F37" s="9"/>
      <c r="G37" s="9"/>
    </row>
    <row r="38" spans="3:7">
      <c r="C38" s="9"/>
      <c r="D38" s="9"/>
      <c r="E38" s="9"/>
      <c r="F38" s="9"/>
      <c r="G38" s="9"/>
    </row>
    <row r="39" spans="3:7">
      <c r="C39" s="9"/>
      <c r="D39" s="9"/>
      <c r="E39" s="9"/>
      <c r="F39" s="9"/>
      <c r="G39" s="9"/>
    </row>
    <row r="40" spans="3:7">
      <c r="C40" s="9"/>
      <c r="D40" s="9"/>
      <c r="E40" s="9"/>
      <c r="F40" s="9"/>
      <c r="G40" s="9"/>
    </row>
    <row r="41" spans="3:7">
      <c r="C41" s="9"/>
      <c r="D41" s="9"/>
      <c r="E41" s="9"/>
      <c r="F41" s="9"/>
      <c r="G41" s="9"/>
    </row>
    <row r="42" spans="3:7">
      <c r="C42" s="9"/>
      <c r="D42" s="9"/>
      <c r="E42" s="9"/>
      <c r="F42" s="9"/>
      <c r="G42" s="9"/>
    </row>
    <row r="43" spans="3:7">
      <c r="C43" s="9"/>
      <c r="D43" s="9"/>
      <c r="E43" s="9"/>
      <c r="F43" s="9"/>
      <c r="G43" s="9"/>
    </row>
    <row r="44" spans="3:7">
      <c r="C44" s="9"/>
      <c r="D44" s="9"/>
      <c r="E44" s="9"/>
      <c r="F44" s="9"/>
      <c r="G44" s="9"/>
    </row>
    <row r="45" spans="3:7">
      <c r="C45" s="9"/>
      <c r="D45" s="9"/>
      <c r="E45" s="9"/>
      <c r="F45" s="9"/>
      <c r="G45" s="9"/>
    </row>
    <row r="46" spans="3:7">
      <c r="C46" s="9"/>
      <c r="D46" s="9"/>
      <c r="E46" s="9"/>
      <c r="F46" s="9"/>
      <c r="G46" s="9"/>
    </row>
    <row r="47" spans="3:7">
      <c r="C47" s="9"/>
      <c r="D47" s="9"/>
      <c r="E47" s="9"/>
      <c r="F47" s="9"/>
      <c r="G47" s="9"/>
    </row>
    <row r="48" spans="3:7">
      <c r="C48" s="9"/>
      <c r="D48" s="9"/>
      <c r="E48" s="9"/>
      <c r="F48" s="9"/>
      <c r="G48" s="9"/>
    </row>
    <row r="49" spans="3:7">
      <c r="C49" s="9"/>
      <c r="D49" s="9"/>
      <c r="E49" s="9"/>
      <c r="F49" s="9"/>
      <c r="G49" s="9"/>
    </row>
    <row r="50" spans="3:7">
      <c r="C50" s="9"/>
      <c r="D50" s="9"/>
      <c r="E50" s="9"/>
      <c r="F50" s="9"/>
      <c r="G50" s="9"/>
    </row>
    <row r="51" spans="3:7">
      <c r="C51" s="9"/>
      <c r="D51" s="9"/>
      <c r="E51" s="9"/>
      <c r="F51" s="9"/>
      <c r="G51" s="9"/>
    </row>
    <row r="52" spans="3:7">
      <c r="C52" s="9"/>
      <c r="D52" s="9"/>
      <c r="E52" s="9"/>
      <c r="F52" s="9"/>
      <c r="G52" s="9"/>
    </row>
    <row r="53" spans="3:7">
      <c r="C53" s="9"/>
      <c r="D53" s="9"/>
      <c r="E53" s="9"/>
      <c r="F53" s="9"/>
      <c r="G53" s="9"/>
    </row>
    <row r="54" spans="3:7">
      <c r="C54" s="9"/>
      <c r="D54" s="9"/>
      <c r="E54" s="9"/>
      <c r="F54" s="9"/>
      <c r="G54" s="9"/>
    </row>
    <row r="55" spans="3:7">
      <c r="C55" s="9"/>
      <c r="D55" s="9"/>
      <c r="E55" s="9"/>
      <c r="F55" s="9"/>
      <c r="G55" s="9"/>
    </row>
    <row r="56" spans="3:7">
      <c r="C56" s="9"/>
      <c r="D56" s="9"/>
      <c r="E56" s="9"/>
      <c r="F56" s="9"/>
      <c r="G56" s="9"/>
    </row>
    <row r="57" spans="3:7">
      <c r="C57" s="9"/>
      <c r="D57" s="9"/>
      <c r="E57" s="9"/>
      <c r="F57" s="9"/>
      <c r="G57" s="9"/>
    </row>
    <row r="58" spans="3:7">
      <c r="C58" s="9"/>
      <c r="D58" s="9"/>
      <c r="E58" s="9"/>
      <c r="F58" s="9"/>
      <c r="G58" s="9"/>
    </row>
    <row r="59" spans="3:7">
      <c r="C59" s="9"/>
      <c r="D59" s="9"/>
      <c r="E59" s="9"/>
      <c r="F59" s="9"/>
      <c r="G59" s="9"/>
    </row>
    <row r="60" spans="3:7">
      <c r="C60" s="9"/>
      <c r="D60" s="9"/>
      <c r="E60" s="9"/>
      <c r="F60" s="9"/>
      <c r="G60" s="9"/>
    </row>
    <row r="61" spans="3:7">
      <c r="C61" s="9"/>
      <c r="D61" s="9"/>
      <c r="E61" s="9"/>
      <c r="F61" s="9"/>
      <c r="G61" s="9"/>
    </row>
    <row r="62" spans="3:7">
      <c r="C62" s="9"/>
      <c r="D62" s="9"/>
      <c r="E62" s="9"/>
      <c r="F62" s="9"/>
      <c r="G62" s="9"/>
    </row>
    <row r="63" spans="3:7">
      <c r="C63" s="9"/>
      <c r="D63" s="9"/>
      <c r="E63" s="9"/>
      <c r="F63" s="9"/>
      <c r="G63" s="9"/>
    </row>
    <row r="64" spans="3:7">
      <c r="C64" s="9"/>
      <c r="D64" s="9"/>
      <c r="E64" s="9"/>
      <c r="F64" s="9"/>
      <c r="G64" s="9"/>
    </row>
    <row r="65" spans="3:7">
      <c r="C65" s="9"/>
      <c r="D65" s="9"/>
      <c r="E65" s="9"/>
      <c r="F65" s="9"/>
      <c r="G65" s="9"/>
    </row>
    <row r="66" spans="3:7">
      <c r="C66" s="9"/>
      <c r="D66" s="9"/>
      <c r="E66" s="9"/>
      <c r="F66" s="9"/>
      <c r="G66" s="9"/>
    </row>
    <row r="67" spans="3:7">
      <c r="C67" s="9"/>
      <c r="D67" s="9"/>
      <c r="E67" s="9"/>
      <c r="F67" s="9"/>
      <c r="G67" s="9"/>
    </row>
    <row r="68" spans="3:7">
      <c r="C68" s="9"/>
      <c r="D68" s="9"/>
      <c r="E68" s="9"/>
      <c r="F68" s="9"/>
      <c r="G68" s="9"/>
    </row>
    <row r="69" spans="3:7">
      <c r="C69" s="9"/>
      <c r="D69" s="9"/>
      <c r="E69" s="9"/>
      <c r="F69" s="9"/>
      <c r="G69" s="9"/>
    </row>
    <row r="70" spans="3:7">
      <c r="C70" s="9"/>
      <c r="D70" s="9"/>
      <c r="E70" s="9"/>
      <c r="F70" s="9"/>
      <c r="G70" s="9"/>
    </row>
    <row r="71" spans="3:7">
      <c r="C71" s="9"/>
      <c r="D71" s="9"/>
      <c r="E71" s="9"/>
      <c r="F71" s="9"/>
      <c r="G71" s="9"/>
    </row>
    <row r="72" spans="3:7">
      <c r="C72" s="9"/>
      <c r="D72" s="9"/>
      <c r="E72" s="9"/>
      <c r="F72" s="9"/>
      <c r="G72" s="9"/>
    </row>
    <row r="73" spans="3:7">
      <c r="C73" s="9"/>
      <c r="D73" s="9"/>
      <c r="E73" s="9"/>
      <c r="F73" s="9"/>
      <c r="G73" s="9"/>
    </row>
    <row r="74" spans="3:7">
      <c r="C74" s="9"/>
      <c r="D74" s="9"/>
      <c r="E74" s="9"/>
      <c r="F74" s="9"/>
      <c r="G74" s="9"/>
    </row>
    <row r="75" spans="3:7">
      <c r="C75" s="9"/>
      <c r="D75" s="9"/>
      <c r="E75" s="9"/>
      <c r="F75" s="9"/>
      <c r="G75" s="9"/>
    </row>
    <row r="76" spans="3:7">
      <c r="C76" s="9"/>
      <c r="D76" s="9"/>
      <c r="E76" s="9"/>
      <c r="F76" s="9"/>
      <c r="G76" s="9"/>
    </row>
    <row r="77" spans="3:7">
      <c r="C77" s="9"/>
      <c r="D77" s="9"/>
      <c r="E77" s="9"/>
      <c r="F77" s="9"/>
      <c r="G77" s="9"/>
    </row>
    <row r="78" spans="3:7">
      <c r="C78" s="9"/>
      <c r="D78" s="9"/>
      <c r="E78" s="9"/>
      <c r="F78" s="9"/>
      <c r="G78" s="9"/>
    </row>
    <row r="79" spans="3:7">
      <c r="C79" s="9"/>
      <c r="D79" s="9"/>
      <c r="E79" s="9"/>
      <c r="F79" s="9"/>
      <c r="G79" s="9"/>
    </row>
    <row r="80" spans="3:7">
      <c r="C80" s="9"/>
      <c r="D80" s="9"/>
      <c r="E80" s="9"/>
      <c r="F80" s="9"/>
      <c r="G80" s="9"/>
    </row>
    <row r="81" spans="3:7">
      <c r="C81" s="9"/>
      <c r="D81" s="9"/>
      <c r="E81" s="9"/>
      <c r="F81" s="9"/>
      <c r="G81" s="9"/>
    </row>
    <row r="82" spans="3:7">
      <c r="C82" s="9"/>
      <c r="D82" s="9"/>
      <c r="E82" s="9"/>
      <c r="F82" s="9"/>
      <c r="G82" s="9"/>
    </row>
    <row r="83" spans="3:7">
      <c r="C83" s="9"/>
      <c r="D83" s="9"/>
      <c r="E83" s="9"/>
      <c r="F83" s="9"/>
      <c r="G83" s="9"/>
    </row>
    <row r="84" spans="3:7">
      <c r="C84" s="9"/>
      <c r="D84" s="9"/>
      <c r="E84" s="9"/>
      <c r="F84" s="9"/>
      <c r="G84" s="9"/>
    </row>
    <row r="85" spans="3:7">
      <c r="C85" s="9"/>
      <c r="D85" s="9"/>
      <c r="E85" s="9"/>
      <c r="F85" s="9"/>
      <c r="G85" s="9"/>
    </row>
    <row r="86" spans="3:7">
      <c r="C86" s="9"/>
      <c r="D86" s="9"/>
      <c r="E86" s="9"/>
      <c r="F86" s="9"/>
      <c r="G86" s="9"/>
    </row>
    <row r="87" spans="3:7">
      <c r="C87" s="9"/>
      <c r="D87" s="9"/>
      <c r="E87" s="9"/>
      <c r="F87" s="9"/>
      <c r="G87" s="9"/>
    </row>
    <row r="88" spans="3:7">
      <c r="C88" s="9"/>
      <c r="D88" s="9"/>
      <c r="E88" s="9"/>
      <c r="F88" s="9"/>
      <c r="G88" s="9"/>
    </row>
    <row r="89" spans="3:7">
      <c r="C89" s="9"/>
      <c r="D89" s="9"/>
      <c r="E89" s="9"/>
      <c r="F89" s="9"/>
      <c r="G89" s="9"/>
    </row>
    <row r="90" spans="3:7">
      <c r="C90" s="9"/>
      <c r="D90" s="9"/>
      <c r="E90" s="9"/>
      <c r="F90" s="9"/>
      <c r="G90" s="9"/>
    </row>
    <row r="91" spans="3:7">
      <c r="C91" s="9"/>
      <c r="D91" s="9"/>
      <c r="E91" s="9"/>
      <c r="F91" s="9"/>
      <c r="G91" s="9"/>
    </row>
    <row r="92" spans="3:7">
      <c r="C92" s="9"/>
      <c r="D92" s="9"/>
      <c r="E92" s="9"/>
      <c r="F92" s="9"/>
      <c r="G92" s="9"/>
    </row>
    <row r="93" spans="3:7">
      <c r="C93" s="9"/>
      <c r="D93" s="9"/>
      <c r="E93" s="9"/>
      <c r="F93" s="9"/>
      <c r="G93" s="9"/>
    </row>
    <row r="94" spans="3:7">
      <c r="C94" s="9"/>
      <c r="D94" s="9"/>
      <c r="E94" s="9"/>
      <c r="F94" s="9"/>
      <c r="G94" s="9"/>
    </row>
    <row r="95" spans="3:7">
      <c r="C95" s="9"/>
      <c r="D95" s="9"/>
      <c r="E95" s="9"/>
      <c r="F95" s="9"/>
      <c r="G95" s="9"/>
    </row>
    <row r="96" spans="3:7">
      <c r="C96" s="9"/>
      <c r="D96" s="9"/>
      <c r="E96" s="9"/>
      <c r="F96" s="9"/>
      <c r="G96" s="9"/>
    </row>
    <row r="97" spans="3:7">
      <c r="C97" s="9"/>
      <c r="D97" s="9"/>
      <c r="E97" s="9"/>
      <c r="F97" s="9"/>
      <c r="G97" s="9"/>
    </row>
    <row r="98" spans="3:7">
      <c r="C98" s="9"/>
      <c r="D98" s="9"/>
      <c r="E98" s="9"/>
      <c r="F98" s="9"/>
      <c r="G98" s="9"/>
    </row>
    <row r="99" spans="3:7">
      <c r="C99" s="9"/>
      <c r="D99" s="9"/>
      <c r="E99" s="9"/>
      <c r="F99" s="9"/>
      <c r="G99" s="9"/>
    </row>
    <row r="100" spans="3:7">
      <c r="C100" s="9"/>
      <c r="D100" s="9"/>
      <c r="E100" s="9"/>
      <c r="F100" s="9"/>
      <c r="G100" s="9"/>
    </row>
    <row r="101" spans="3:7">
      <c r="C101" s="9"/>
      <c r="D101" s="9"/>
      <c r="E101" s="9"/>
      <c r="F101" s="9"/>
      <c r="G101" s="9"/>
    </row>
    <row r="102" spans="3:7">
      <c r="C102" s="9"/>
      <c r="D102" s="9"/>
      <c r="E102" s="9"/>
      <c r="F102" s="9"/>
      <c r="G102" s="9"/>
    </row>
    <row r="103" spans="3:7">
      <c r="C103" s="9"/>
      <c r="D103" s="9"/>
      <c r="E103" s="9"/>
      <c r="F103" s="9"/>
      <c r="G103" s="9"/>
    </row>
    <row r="104" spans="3:7">
      <c r="C104" s="9"/>
      <c r="D104" s="9"/>
      <c r="E104" s="9"/>
      <c r="F104" s="9"/>
      <c r="G104" s="9"/>
    </row>
    <row r="105" spans="3:7">
      <c r="C105" s="9"/>
      <c r="D105" s="9"/>
      <c r="E105" s="9"/>
      <c r="F105" s="9"/>
      <c r="G105" s="9"/>
    </row>
    <row r="106" spans="3:7">
      <c r="C106" s="9"/>
      <c r="D106" s="9"/>
      <c r="E106" s="9"/>
      <c r="F106" s="9"/>
      <c r="G106" s="9"/>
    </row>
    <row r="107" spans="3:7">
      <c r="C107" s="9"/>
      <c r="D107" s="9"/>
      <c r="E107" s="9"/>
      <c r="F107" s="9"/>
      <c r="G107" s="9"/>
    </row>
    <row r="108" spans="3:7">
      <c r="C108" s="9"/>
      <c r="D108" s="9"/>
      <c r="E108" s="9"/>
      <c r="F108" s="9"/>
      <c r="G108" s="9"/>
    </row>
    <row r="109" spans="3:7">
      <c r="C109" s="9"/>
      <c r="D109" s="9"/>
      <c r="E109" s="9"/>
      <c r="F109" s="9"/>
      <c r="G109" s="9"/>
    </row>
    <row r="110" spans="3:7">
      <c r="C110" s="9"/>
      <c r="D110" s="9"/>
      <c r="E110" s="9"/>
      <c r="F110" s="9"/>
      <c r="G110" s="9"/>
    </row>
    <row r="111" spans="3:7">
      <c r="C111" s="9"/>
      <c r="D111" s="9"/>
      <c r="E111" s="9"/>
      <c r="F111" s="9"/>
      <c r="G111" s="9"/>
    </row>
    <row r="112" spans="3:7">
      <c r="C112" s="9"/>
      <c r="D112" s="9"/>
      <c r="E112" s="9"/>
      <c r="F112" s="9"/>
      <c r="G112" s="9"/>
    </row>
    <row r="113" spans="3:7">
      <c r="C113" s="9"/>
      <c r="D113" s="9"/>
      <c r="E113" s="9"/>
      <c r="F113" s="9"/>
      <c r="G113" s="9"/>
    </row>
    <row r="114" spans="3:7">
      <c r="C114" s="9"/>
      <c r="D114" s="9"/>
      <c r="E114" s="9"/>
      <c r="F114" s="9"/>
      <c r="G114" s="9"/>
    </row>
    <row r="115" spans="3:7">
      <c r="C115" s="9"/>
      <c r="D115" s="9"/>
      <c r="E115" s="9"/>
      <c r="F115" s="9"/>
      <c r="G115" s="9"/>
    </row>
    <row r="116" spans="3:7">
      <c r="C116" s="9"/>
      <c r="D116" s="9"/>
      <c r="E116" s="9"/>
      <c r="F116" s="9"/>
      <c r="G116" s="9"/>
    </row>
    <row r="117" spans="3:7">
      <c r="C117" s="9"/>
      <c r="D117" s="9"/>
      <c r="E117" s="9"/>
      <c r="F117" s="9"/>
      <c r="G117" s="9"/>
    </row>
    <row r="118" spans="3:7">
      <c r="C118" s="9"/>
      <c r="D118" s="9"/>
      <c r="E118" s="9"/>
      <c r="F118" s="9"/>
      <c r="G118" s="9"/>
    </row>
    <row r="119" spans="3:7">
      <c r="C119" s="9"/>
      <c r="D119" s="9"/>
      <c r="E119" s="9"/>
      <c r="F119" s="9"/>
      <c r="G119" s="9"/>
    </row>
    <row r="120" spans="3:7">
      <c r="C120" s="9"/>
      <c r="D120" s="9"/>
      <c r="E120" s="9"/>
      <c r="F120" s="9"/>
      <c r="G120" s="9"/>
    </row>
    <row r="121" spans="3:7">
      <c r="C121" s="9"/>
      <c r="D121" s="9"/>
      <c r="E121" s="9"/>
      <c r="F121" s="9"/>
      <c r="G121" s="9"/>
    </row>
    <row r="122" spans="3:7">
      <c r="C122" s="9"/>
      <c r="D122" s="9"/>
      <c r="E122" s="9"/>
      <c r="F122" s="9"/>
      <c r="G122" s="9"/>
    </row>
    <row r="123" spans="3:7">
      <c r="C123" s="9"/>
      <c r="D123" s="9"/>
      <c r="E123" s="9"/>
      <c r="F123" s="9"/>
      <c r="G123" s="9"/>
    </row>
    <row r="124" spans="3:7">
      <c r="C124" s="9"/>
      <c r="D124" s="9"/>
      <c r="E124" s="9"/>
      <c r="F124" s="9"/>
      <c r="G124" s="9"/>
    </row>
    <row r="125" spans="3:7">
      <c r="C125" s="9"/>
      <c r="D125" s="9"/>
      <c r="E125" s="9"/>
      <c r="F125" s="9"/>
      <c r="G125" s="9"/>
    </row>
    <row r="126" spans="3:7">
      <c r="C126" s="9"/>
      <c r="D126" s="9"/>
      <c r="E126" s="9"/>
      <c r="F126" s="9"/>
      <c r="G126" s="9"/>
    </row>
    <row r="127" spans="3:7">
      <c r="C127" s="9"/>
      <c r="D127" s="9"/>
      <c r="E127" s="9"/>
      <c r="F127" s="9"/>
      <c r="G127" s="9"/>
    </row>
    <row r="128" spans="3:7">
      <c r="C128" s="9"/>
      <c r="D128" s="9"/>
      <c r="E128" s="9"/>
      <c r="F128" s="9"/>
      <c r="G128" s="9"/>
    </row>
    <row r="129" spans="3:7">
      <c r="C129" s="9"/>
      <c r="D129" s="9"/>
      <c r="E129" s="9"/>
      <c r="F129" s="9"/>
      <c r="G129" s="9"/>
    </row>
    <row r="130" spans="3:7">
      <c r="C130" s="9"/>
      <c r="D130" s="9"/>
      <c r="E130" s="9"/>
      <c r="F130" s="9"/>
      <c r="G130" s="9"/>
    </row>
    <row r="131" spans="3:7">
      <c r="C131" s="9"/>
      <c r="D131" s="9"/>
      <c r="E131" s="9"/>
      <c r="F131" s="9"/>
      <c r="G131" s="9"/>
    </row>
    <row r="132" spans="3:7">
      <c r="C132" s="9"/>
      <c r="D132" s="9"/>
      <c r="E132" s="9"/>
      <c r="F132" s="9"/>
      <c r="G132" s="9"/>
    </row>
    <row r="133" spans="3:7">
      <c r="C133" s="9"/>
      <c r="D133" s="9"/>
      <c r="E133" s="9"/>
      <c r="F133" s="9"/>
      <c r="G133" s="9"/>
    </row>
    <row r="134" spans="3:7">
      <c r="C134" s="9"/>
      <c r="D134" s="9"/>
      <c r="E134" s="9"/>
      <c r="F134" s="9"/>
      <c r="G134" s="9"/>
    </row>
    <row r="135" spans="3:7">
      <c r="C135" s="9"/>
      <c r="D135" s="9"/>
      <c r="E135" s="9"/>
      <c r="F135" s="9"/>
      <c r="G135" s="9"/>
    </row>
    <row r="136" spans="3:7">
      <c r="C136" s="9"/>
      <c r="D136" s="9"/>
      <c r="E136" s="9"/>
      <c r="F136" s="9"/>
      <c r="G136" s="9"/>
    </row>
    <row r="137" spans="3:7">
      <c r="C137" s="9"/>
      <c r="D137" s="9"/>
      <c r="E137" s="9"/>
      <c r="F137" s="9"/>
      <c r="G137" s="9"/>
    </row>
    <row r="138" spans="3:7">
      <c r="C138" s="9"/>
      <c r="D138" s="9"/>
      <c r="E138" s="9"/>
      <c r="F138" s="9"/>
      <c r="G138" s="9"/>
    </row>
    <row r="139" spans="3:7">
      <c r="C139" s="9"/>
      <c r="D139" s="9"/>
      <c r="E139" s="9"/>
      <c r="F139" s="9"/>
      <c r="G139" s="9"/>
    </row>
    <row r="140" spans="3:7">
      <c r="C140" s="9"/>
      <c r="D140" s="9"/>
      <c r="E140" s="9"/>
      <c r="F140" s="9"/>
      <c r="G140" s="9"/>
    </row>
    <row r="141" spans="3:7">
      <c r="C141" s="9"/>
      <c r="D141" s="9"/>
      <c r="E141" s="9"/>
      <c r="F141" s="9"/>
      <c r="G141" s="9"/>
    </row>
    <row r="142" spans="3:7">
      <c r="C142" s="9"/>
      <c r="D142" s="9"/>
      <c r="E142" s="9"/>
      <c r="F142" s="9"/>
      <c r="G142" s="9"/>
    </row>
    <row r="143" spans="3:7">
      <c r="C143" s="9"/>
      <c r="D143" s="9"/>
      <c r="E143" s="9"/>
      <c r="F143" s="9"/>
      <c r="G143" s="9"/>
    </row>
    <row r="144" spans="3:7">
      <c r="C144" s="9"/>
      <c r="D144" s="9"/>
      <c r="E144" s="9"/>
      <c r="F144" s="9"/>
      <c r="G144" s="9"/>
    </row>
    <row r="145" spans="3:7">
      <c r="C145" s="9"/>
      <c r="D145" s="9"/>
      <c r="E145" s="9"/>
      <c r="F145" s="9"/>
      <c r="G145" s="9"/>
    </row>
    <row r="146" spans="3:7">
      <c r="C146" s="9"/>
      <c r="D146" s="9"/>
      <c r="E146" s="9"/>
      <c r="F146" s="9"/>
      <c r="G146" s="9"/>
    </row>
    <row r="147" spans="3:7">
      <c r="C147" s="9"/>
      <c r="D147" s="9"/>
      <c r="E147" s="9"/>
      <c r="F147" s="9"/>
      <c r="G147" s="9"/>
    </row>
    <row r="148" spans="3:7">
      <c r="C148" s="9"/>
      <c r="D148" s="9"/>
      <c r="E148" s="9"/>
      <c r="F148" s="9"/>
      <c r="G148" s="9"/>
    </row>
    <row r="149" spans="3:7">
      <c r="C149" s="9"/>
      <c r="D149" s="9"/>
      <c r="E149" s="9"/>
      <c r="F149" s="9"/>
      <c r="G149" s="9"/>
    </row>
    <row r="150" spans="3:7">
      <c r="C150" s="9"/>
      <c r="D150" s="9"/>
      <c r="E150" s="9"/>
      <c r="F150" s="9"/>
      <c r="G150" s="9"/>
    </row>
    <row r="151" spans="3:7">
      <c r="C151" s="9"/>
      <c r="D151" s="9"/>
      <c r="E151" s="9"/>
      <c r="F151" s="9"/>
      <c r="G151" s="9"/>
    </row>
    <row r="152" spans="3:7">
      <c r="C152" s="9"/>
      <c r="D152" s="9"/>
      <c r="E152" s="9"/>
      <c r="F152" s="9"/>
      <c r="G152" s="9"/>
    </row>
    <row r="153" spans="3:7">
      <c r="C153" s="9"/>
      <c r="D153" s="9"/>
      <c r="E153" s="9"/>
      <c r="F153" s="9"/>
      <c r="G153" s="9"/>
    </row>
    <row r="154" spans="3:7">
      <c r="C154" s="9"/>
      <c r="D154" s="9"/>
      <c r="E154" s="9"/>
      <c r="F154" s="9"/>
      <c r="G154" s="9"/>
    </row>
    <row r="155" spans="3:7">
      <c r="C155" s="9"/>
      <c r="D155" s="9"/>
      <c r="E155" s="9"/>
      <c r="F155" s="9"/>
      <c r="G155" s="9"/>
    </row>
    <row r="156" spans="3:7">
      <c r="C156" s="9"/>
      <c r="D156" s="9"/>
      <c r="E156" s="9"/>
      <c r="F156" s="9"/>
      <c r="G156" s="9"/>
    </row>
    <row r="157" spans="3:7">
      <c r="C157" s="9"/>
      <c r="D157" s="9"/>
      <c r="E157" s="9"/>
      <c r="F157" s="9"/>
      <c r="G157" s="9"/>
    </row>
    <row r="158" spans="3:7">
      <c r="C158" s="9"/>
      <c r="D158" s="9"/>
      <c r="E158" s="9"/>
      <c r="F158" s="9"/>
      <c r="G158" s="9"/>
    </row>
    <row r="159" spans="3:7">
      <c r="C159" s="9"/>
      <c r="D159" s="9"/>
      <c r="E159" s="9"/>
      <c r="F159" s="9"/>
      <c r="G159" s="9"/>
    </row>
    <row r="160" spans="3:7">
      <c r="C160" s="9"/>
      <c r="D160" s="9"/>
      <c r="E160" s="9"/>
      <c r="F160" s="9"/>
      <c r="G160" s="9"/>
    </row>
    <row r="161" spans="3:7">
      <c r="C161" s="9"/>
      <c r="D161" s="9"/>
      <c r="E161" s="9"/>
      <c r="F161" s="9"/>
      <c r="G161" s="9"/>
    </row>
    <row r="162" spans="3:7">
      <c r="C162" s="9"/>
      <c r="D162" s="9"/>
      <c r="E162" s="9"/>
      <c r="F162" s="9"/>
      <c r="G162" s="9"/>
    </row>
    <row r="163" spans="3:7">
      <c r="C163" s="9"/>
      <c r="D163" s="9"/>
      <c r="E163" s="9"/>
      <c r="F163" s="9"/>
      <c r="G163" s="9"/>
    </row>
    <row r="164" spans="3:7">
      <c r="C164" s="9"/>
      <c r="D164" s="9"/>
      <c r="E164" s="9"/>
      <c r="F164" s="9"/>
      <c r="G164" s="9"/>
    </row>
    <row r="165" spans="3:7">
      <c r="C165" s="9"/>
      <c r="D165" s="9"/>
      <c r="E165" s="9"/>
      <c r="F165" s="9"/>
      <c r="G165" s="9"/>
    </row>
    <row r="166" spans="3:7">
      <c r="C166" s="9"/>
      <c r="D166" s="9"/>
      <c r="E166" s="9"/>
      <c r="F166" s="9"/>
      <c r="G166" s="9"/>
    </row>
    <row r="167" spans="3:7">
      <c r="C167" s="9"/>
      <c r="D167" s="9"/>
      <c r="E167" s="9"/>
      <c r="F167" s="9"/>
      <c r="G167" s="9"/>
    </row>
    <row r="168" spans="3:7">
      <c r="C168" s="9"/>
      <c r="D168" s="9"/>
      <c r="E168" s="9"/>
      <c r="F168" s="9"/>
      <c r="G168" s="9"/>
    </row>
    <row r="169" spans="3:7">
      <c r="C169" s="9"/>
      <c r="D169" s="9"/>
      <c r="E169" s="9"/>
      <c r="F169" s="9"/>
      <c r="G169" s="9"/>
    </row>
    <row r="170" spans="3:7">
      <c r="C170" s="9"/>
      <c r="D170" s="9"/>
      <c r="E170" s="9"/>
      <c r="F170" s="9"/>
      <c r="G170" s="9"/>
    </row>
    <row r="171" spans="3:7">
      <c r="C171" s="9"/>
      <c r="D171" s="9"/>
      <c r="E171" s="9"/>
      <c r="F171" s="9"/>
      <c r="G171" s="9"/>
    </row>
    <row r="172" spans="3:7">
      <c r="C172" s="9"/>
      <c r="D172" s="9"/>
      <c r="E172" s="9"/>
      <c r="F172" s="9"/>
      <c r="G172" s="9"/>
    </row>
    <row r="173" spans="3:7">
      <c r="C173" s="9"/>
      <c r="D173" s="9"/>
      <c r="E173" s="9"/>
      <c r="F173" s="9"/>
      <c r="G173" s="9"/>
    </row>
    <row r="174" spans="3:7">
      <c r="C174" s="9"/>
      <c r="D174" s="9"/>
      <c r="E174" s="9"/>
      <c r="F174" s="9"/>
      <c r="G174" s="9"/>
    </row>
    <row r="175" spans="3:7">
      <c r="C175" s="9"/>
      <c r="D175" s="9"/>
      <c r="E175" s="9"/>
      <c r="F175" s="9"/>
      <c r="G175" s="9"/>
    </row>
    <row r="176" spans="3:7">
      <c r="C176" s="9"/>
      <c r="D176" s="9"/>
      <c r="E176" s="9"/>
      <c r="F176" s="9"/>
      <c r="G176" s="9"/>
    </row>
    <row r="177" spans="3:7">
      <c r="C177" s="9"/>
      <c r="D177" s="9"/>
      <c r="E177" s="9"/>
      <c r="F177" s="9"/>
      <c r="G177" s="9"/>
    </row>
    <row r="178" spans="3:7">
      <c r="C178" s="9"/>
      <c r="D178" s="9"/>
      <c r="E178" s="9"/>
      <c r="F178" s="9"/>
      <c r="G178" s="9"/>
    </row>
    <row r="179" spans="3:7">
      <c r="C179" s="9"/>
      <c r="D179" s="9"/>
      <c r="E179" s="9"/>
      <c r="F179" s="9"/>
      <c r="G179" s="9"/>
    </row>
    <row r="180" spans="3:7">
      <c r="C180" s="9"/>
      <c r="D180" s="9"/>
      <c r="E180" s="9"/>
      <c r="F180" s="9"/>
      <c r="G180" s="9"/>
    </row>
    <row r="181" spans="3:7">
      <c r="C181" s="9"/>
      <c r="D181" s="9"/>
      <c r="E181" s="9"/>
      <c r="F181" s="9"/>
      <c r="G181" s="9"/>
    </row>
    <row r="182" spans="3:7">
      <c r="C182" s="9"/>
      <c r="D182" s="9"/>
      <c r="E182" s="9"/>
      <c r="F182" s="9"/>
      <c r="G182" s="9"/>
    </row>
    <row r="183" spans="3:7">
      <c r="C183" s="9"/>
      <c r="D183" s="9"/>
      <c r="E183" s="9"/>
      <c r="F183" s="9"/>
      <c r="G183" s="9"/>
    </row>
    <row r="184" spans="3:7">
      <c r="C184" s="9"/>
      <c r="D184" s="9"/>
      <c r="E184" s="9"/>
      <c r="F184" s="9"/>
      <c r="G184" s="9"/>
    </row>
    <row r="185" spans="3:7">
      <c r="C185" s="9"/>
      <c r="D185" s="9"/>
      <c r="E185" s="9"/>
      <c r="F185" s="9"/>
      <c r="G185" s="9"/>
    </row>
    <row r="186" spans="3:7">
      <c r="C186" s="9"/>
      <c r="D186" s="9"/>
      <c r="E186" s="9"/>
      <c r="F186" s="9"/>
      <c r="G186" s="9"/>
    </row>
    <row r="187" spans="3:7">
      <c r="C187" s="9"/>
      <c r="D187" s="9"/>
      <c r="E187" s="9"/>
      <c r="F187" s="9"/>
      <c r="G187" s="9"/>
    </row>
    <row r="188" spans="3:7">
      <c r="C188" s="9"/>
      <c r="D188" s="9"/>
      <c r="E188" s="9"/>
      <c r="F188" s="9"/>
      <c r="G188" s="9"/>
    </row>
    <row r="189" spans="3:7">
      <c r="C189" s="9"/>
      <c r="D189" s="9"/>
      <c r="E189" s="9"/>
      <c r="F189" s="9"/>
      <c r="G189" s="9"/>
    </row>
    <row r="190" spans="3:7">
      <c r="C190" s="9"/>
      <c r="D190" s="9"/>
      <c r="E190" s="9"/>
      <c r="F190" s="9"/>
      <c r="G190" s="9"/>
    </row>
    <row r="191" spans="3:7">
      <c r="C191" s="9"/>
      <c r="D191" s="9"/>
      <c r="E191" s="9"/>
      <c r="F191" s="9"/>
      <c r="G191" s="9"/>
    </row>
    <row r="192" spans="3:7">
      <c r="C192" s="9"/>
      <c r="D192" s="9"/>
      <c r="E192" s="9"/>
      <c r="F192" s="9"/>
      <c r="G192" s="9"/>
    </row>
    <row r="193" spans="3:7">
      <c r="C193" s="9"/>
      <c r="D193" s="9"/>
      <c r="E193" s="9"/>
      <c r="F193" s="9"/>
      <c r="G193" s="9"/>
    </row>
    <row r="194" spans="3:7">
      <c r="C194" s="9"/>
      <c r="D194" s="9"/>
      <c r="E194" s="9"/>
      <c r="F194" s="9"/>
      <c r="G194" s="9"/>
    </row>
    <row r="195" spans="3:7">
      <c r="C195" s="9"/>
      <c r="D195" s="9"/>
      <c r="E195" s="9"/>
      <c r="F195" s="9"/>
      <c r="G195" s="9"/>
    </row>
    <row r="196" spans="3:7">
      <c r="C196" s="9"/>
      <c r="D196" s="9"/>
      <c r="E196" s="9"/>
      <c r="F196" s="9"/>
      <c r="G196" s="9"/>
    </row>
    <row r="197" spans="3:7">
      <c r="C197" s="9"/>
      <c r="D197" s="9"/>
      <c r="E197" s="9"/>
      <c r="F197" s="9"/>
      <c r="G197" s="9"/>
    </row>
    <row r="198" spans="3:7">
      <c r="C198" s="9"/>
      <c r="D198" s="9"/>
      <c r="E198" s="9"/>
      <c r="F198" s="9"/>
      <c r="G198" s="9"/>
    </row>
    <row r="199" spans="3:7">
      <c r="C199" s="9"/>
      <c r="D199" s="9"/>
      <c r="E199" s="9"/>
      <c r="F199" s="9"/>
      <c r="G199" s="9"/>
    </row>
    <row r="200" spans="3:7">
      <c r="C200" s="9"/>
      <c r="D200" s="9"/>
      <c r="E200" s="9"/>
      <c r="F200" s="9"/>
      <c r="G200" s="9"/>
    </row>
    <row r="201" spans="3:7">
      <c r="C201" s="9"/>
      <c r="D201" s="9"/>
      <c r="E201" s="9"/>
      <c r="F201" s="9"/>
      <c r="G201" s="9"/>
    </row>
    <row r="202" spans="3:7">
      <c r="C202" s="9"/>
      <c r="D202" s="9"/>
      <c r="E202" s="9"/>
      <c r="F202" s="9"/>
      <c r="G202" s="9"/>
    </row>
    <row r="203" spans="3:7">
      <c r="C203" s="9"/>
      <c r="D203" s="9"/>
      <c r="E203" s="9"/>
      <c r="F203" s="9"/>
      <c r="G203" s="9"/>
    </row>
    <row r="204" spans="3:7">
      <c r="C204" s="9"/>
      <c r="D204" s="9"/>
      <c r="E204" s="9"/>
      <c r="F204" s="9"/>
      <c r="G204" s="9"/>
    </row>
    <row r="205" spans="3:7">
      <c r="C205" s="9"/>
      <c r="D205" s="9"/>
      <c r="E205" s="9"/>
      <c r="F205" s="9"/>
      <c r="G205" s="9"/>
    </row>
    <row r="206" spans="3:7">
      <c r="C206" s="9"/>
      <c r="D206" s="9"/>
      <c r="E206" s="9"/>
      <c r="F206" s="9"/>
      <c r="G206" s="9"/>
    </row>
    <row r="207" spans="3:7">
      <c r="C207" s="9"/>
      <c r="D207" s="9"/>
      <c r="E207" s="9"/>
      <c r="F207" s="9"/>
      <c r="G207" s="9"/>
    </row>
    <row r="208" spans="3:7">
      <c r="C208" s="9"/>
      <c r="D208" s="9"/>
      <c r="E208" s="9"/>
      <c r="F208" s="9"/>
      <c r="G208" s="9"/>
    </row>
    <row r="209" spans="3:7">
      <c r="C209" s="9"/>
      <c r="D209" s="9"/>
      <c r="E209" s="9"/>
      <c r="F209" s="9"/>
      <c r="G209" s="9"/>
    </row>
    <row r="210" spans="3:7">
      <c r="C210" s="9"/>
      <c r="D210" s="9"/>
      <c r="E210" s="9"/>
      <c r="F210" s="9"/>
      <c r="G210" s="9"/>
    </row>
    <row r="211" spans="3:7">
      <c r="C211" s="9"/>
      <c r="D211" s="9"/>
      <c r="E211" s="9"/>
      <c r="F211" s="9"/>
      <c r="G211" s="9"/>
    </row>
    <row r="212" spans="3:7">
      <c r="C212" s="9"/>
      <c r="D212" s="9"/>
      <c r="E212" s="9"/>
      <c r="F212" s="9"/>
      <c r="G212" s="9"/>
    </row>
    <row r="213" spans="3:7">
      <c r="C213" s="9"/>
      <c r="D213" s="9"/>
      <c r="E213" s="9"/>
      <c r="F213" s="9"/>
      <c r="G213" s="9"/>
    </row>
    <row r="214" spans="3:7">
      <c r="C214" s="9"/>
      <c r="D214" s="9"/>
      <c r="E214" s="9"/>
      <c r="F214" s="9"/>
      <c r="G214" s="9"/>
    </row>
    <row r="215" spans="3:7">
      <c r="C215" s="9"/>
      <c r="D215" s="9"/>
      <c r="E215" s="9"/>
      <c r="F215" s="9"/>
      <c r="G215" s="9"/>
    </row>
    <row r="216" spans="3:7">
      <c r="C216" s="9"/>
      <c r="D216" s="9"/>
      <c r="E216" s="9"/>
      <c r="F216" s="9"/>
      <c r="G216" s="9"/>
    </row>
    <row r="217" spans="3:7">
      <c r="C217" s="9"/>
      <c r="D217" s="9"/>
      <c r="E217" s="9"/>
      <c r="F217" s="9"/>
      <c r="G217" s="9"/>
    </row>
    <row r="218" spans="3:7">
      <c r="C218" s="9"/>
      <c r="D218" s="9"/>
      <c r="E218" s="9"/>
      <c r="F218" s="9"/>
      <c r="G218" s="9"/>
    </row>
    <row r="219" spans="3:7">
      <c r="C219" s="9"/>
      <c r="D219" s="9"/>
      <c r="E219" s="9"/>
      <c r="F219" s="9"/>
      <c r="G219" s="9"/>
    </row>
    <row r="220" spans="3:7">
      <c r="C220" s="9"/>
      <c r="D220" s="9"/>
      <c r="E220" s="9"/>
      <c r="F220" s="9"/>
      <c r="G220" s="9"/>
    </row>
    <row r="221" spans="3:7">
      <c r="C221" s="9"/>
      <c r="D221" s="9"/>
      <c r="E221" s="9"/>
      <c r="F221" s="9"/>
      <c r="G221" s="9"/>
    </row>
    <row r="222" spans="3:7">
      <c r="C222" s="9"/>
      <c r="D222" s="9"/>
      <c r="E222" s="9"/>
      <c r="F222" s="9"/>
      <c r="G222" s="9"/>
    </row>
    <row r="223" spans="3:7">
      <c r="C223" s="9"/>
      <c r="D223" s="9"/>
      <c r="E223" s="9"/>
      <c r="F223" s="9"/>
      <c r="G223" s="9"/>
    </row>
    <row r="224" spans="3:7">
      <c r="C224" s="9"/>
      <c r="D224" s="9"/>
      <c r="E224" s="9"/>
      <c r="F224" s="9"/>
      <c r="G224" s="9"/>
    </row>
    <row r="225" spans="3:7">
      <c r="C225" s="9"/>
      <c r="D225" s="9"/>
      <c r="E225" s="9"/>
      <c r="F225" s="9"/>
      <c r="G225" s="9"/>
    </row>
    <row r="226" spans="3:7">
      <c r="C226" s="9"/>
      <c r="D226" s="9"/>
      <c r="E226" s="9"/>
      <c r="F226" s="9"/>
      <c r="G226" s="9"/>
    </row>
    <row r="227" spans="3:7">
      <c r="C227" s="9"/>
      <c r="D227" s="9"/>
      <c r="E227" s="9"/>
      <c r="F227" s="9"/>
      <c r="G227" s="9"/>
    </row>
    <row r="228" spans="3:7">
      <c r="C228" s="9"/>
      <c r="D228" s="9"/>
      <c r="E228" s="9"/>
      <c r="F228" s="9"/>
      <c r="G228" s="9"/>
    </row>
    <row r="229" spans="3:7">
      <c r="C229" s="9"/>
      <c r="D229" s="9"/>
      <c r="E229" s="9"/>
      <c r="F229" s="9"/>
      <c r="G229" s="9"/>
    </row>
    <row r="230" spans="3:7">
      <c r="C230" s="9"/>
      <c r="D230" s="9"/>
      <c r="E230" s="9"/>
      <c r="F230" s="9"/>
      <c r="G230" s="9"/>
    </row>
    <row r="231" spans="3:7">
      <c r="C231" s="9"/>
      <c r="D231" s="9"/>
      <c r="E231" s="9"/>
      <c r="F231" s="9"/>
      <c r="G231" s="9"/>
    </row>
    <row r="232" spans="3:7">
      <c r="C232" s="9"/>
      <c r="D232" s="9"/>
      <c r="E232" s="9"/>
      <c r="F232" s="9"/>
      <c r="G232" s="9"/>
    </row>
    <row r="233" spans="3:7">
      <c r="C233" s="9"/>
      <c r="D233" s="9"/>
      <c r="E233" s="9"/>
      <c r="F233" s="9"/>
      <c r="G233" s="9"/>
    </row>
    <row r="234" spans="3:7">
      <c r="C234" s="9"/>
      <c r="D234" s="9"/>
      <c r="E234" s="9"/>
      <c r="F234" s="9"/>
      <c r="G234" s="9"/>
    </row>
    <row r="235" spans="3:7">
      <c r="C235" s="9"/>
      <c r="D235" s="9"/>
      <c r="E235" s="9"/>
      <c r="F235" s="9"/>
      <c r="G235" s="9"/>
    </row>
    <row r="236" spans="3:7">
      <c r="C236" s="9"/>
      <c r="D236" s="9"/>
      <c r="E236" s="9"/>
      <c r="F236" s="9"/>
      <c r="G236" s="9"/>
    </row>
    <row r="237" spans="3:7">
      <c r="C237" s="9"/>
      <c r="D237" s="9"/>
      <c r="E237" s="9"/>
      <c r="F237" s="9"/>
      <c r="G237" s="9"/>
    </row>
    <row r="238" spans="3:7">
      <c r="C238" s="9"/>
      <c r="D238" s="9"/>
      <c r="E238" s="9"/>
      <c r="F238" s="9"/>
      <c r="G238" s="9"/>
    </row>
    <row r="239" spans="3:7">
      <c r="C239" s="9"/>
      <c r="D239" s="9"/>
      <c r="E239" s="9"/>
      <c r="F239" s="9"/>
      <c r="G239" s="9"/>
    </row>
    <row r="240" spans="3:7">
      <c r="C240" s="9"/>
      <c r="D240" s="9"/>
      <c r="E240" s="9"/>
      <c r="F240" s="9"/>
      <c r="G240" s="9"/>
    </row>
    <row r="241" spans="3:7">
      <c r="C241" s="9"/>
      <c r="D241" s="9"/>
      <c r="E241" s="9"/>
      <c r="F241" s="9"/>
      <c r="G241" s="9"/>
    </row>
    <row r="242" spans="3:7">
      <c r="C242" s="9"/>
      <c r="D242" s="9"/>
      <c r="E242" s="9"/>
      <c r="F242" s="9"/>
      <c r="G242" s="9"/>
    </row>
    <row r="243" spans="3:7">
      <c r="C243" s="9"/>
      <c r="D243" s="9"/>
      <c r="E243" s="9"/>
      <c r="F243" s="9"/>
      <c r="G243" s="9"/>
    </row>
    <row r="244" spans="3:7">
      <c r="C244" s="9"/>
      <c r="D244" s="9"/>
      <c r="E244" s="9"/>
      <c r="F244" s="9"/>
      <c r="G244" s="9"/>
    </row>
    <row r="245" spans="3:7">
      <c r="C245" s="9"/>
      <c r="D245" s="9"/>
      <c r="E245" s="9"/>
      <c r="F245" s="9"/>
      <c r="G245" s="9"/>
    </row>
    <row r="246" spans="3:7">
      <c r="C246" s="9"/>
      <c r="D246" s="9"/>
      <c r="E246" s="9"/>
      <c r="F246" s="9"/>
      <c r="G246" s="9"/>
    </row>
    <row r="247" spans="3:7">
      <c r="C247" s="9"/>
      <c r="D247" s="9"/>
      <c r="E247" s="9"/>
      <c r="F247" s="9"/>
      <c r="G247" s="9"/>
    </row>
    <row r="248" spans="3:7">
      <c r="C248" s="9"/>
      <c r="D248" s="9"/>
      <c r="E248" s="9"/>
      <c r="F248" s="9"/>
      <c r="G248" s="9"/>
    </row>
    <row r="249" spans="3:7">
      <c r="C249" s="9"/>
      <c r="D249" s="9"/>
      <c r="E249" s="9"/>
      <c r="F249" s="9"/>
      <c r="G249" s="9"/>
    </row>
    <row r="250" spans="3:7">
      <c r="C250" s="9"/>
      <c r="D250" s="9"/>
      <c r="E250" s="9"/>
      <c r="F250" s="9"/>
      <c r="G250" s="9"/>
    </row>
    <row r="251" spans="3:7">
      <c r="C251" s="9"/>
      <c r="D251" s="9"/>
      <c r="E251" s="9"/>
      <c r="F251" s="9"/>
      <c r="G251" s="9"/>
    </row>
    <row r="252" spans="3:7">
      <c r="C252" s="9"/>
      <c r="D252" s="9"/>
      <c r="E252" s="9"/>
      <c r="F252" s="9"/>
      <c r="G252" s="9"/>
    </row>
    <row r="253" spans="3:7">
      <c r="C253" s="9"/>
      <c r="D253" s="9"/>
      <c r="E253" s="9"/>
      <c r="F253" s="9"/>
      <c r="G253" s="9"/>
    </row>
    <row r="254" spans="3:7">
      <c r="C254" s="9"/>
      <c r="D254" s="9"/>
      <c r="E254" s="9"/>
      <c r="F254" s="9"/>
      <c r="G254" s="9"/>
    </row>
    <row r="255" spans="3:7">
      <c r="C255" s="9"/>
      <c r="D255" s="9"/>
      <c r="E255" s="9"/>
      <c r="F255" s="9"/>
      <c r="G255" s="9"/>
    </row>
    <row r="256" spans="3:7">
      <c r="C256" s="9"/>
      <c r="D256" s="9"/>
      <c r="E256" s="9"/>
      <c r="F256" s="9"/>
      <c r="G256" s="9"/>
    </row>
    <row r="257" spans="3:7">
      <c r="C257" s="9"/>
      <c r="D257" s="9"/>
      <c r="E257" s="9"/>
      <c r="F257" s="9"/>
      <c r="G257" s="9"/>
    </row>
    <row r="258" spans="3:7">
      <c r="C258" s="9"/>
      <c r="D258" s="9"/>
      <c r="E258" s="9"/>
      <c r="F258" s="9"/>
      <c r="G258" s="9"/>
    </row>
    <row r="259" spans="3:7">
      <c r="C259" s="9"/>
      <c r="D259" s="9"/>
      <c r="E259" s="9"/>
      <c r="F259" s="9"/>
      <c r="G259" s="9"/>
    </row>
    <row r="260" spans="3:7">
      <c r="C260" s="9"/>
      <c r="D260" s="9"/>
      <c r="E260" s="9"/>
      <c r="F260" s="9"/>
      <c r="G260" s="9"/>
    </row>
    <row r="261" spans="3:7">
      <c r="C261" s="9"/>
      <c r="D261" s="9"/>
      <c r="E261" s="9"/>
      <c r="F261" s="9"/>
      <c r="G261" s="9"/>
    </row>
    <row r="262" spans="3:7">
      <c r="C262" s="9"/>
      <c r="D262" s="9"/>
      <c r="E262" s="9"/>
      <c r="F262" s="9"/>
      <c r="G262" s="9"/>
    </row>
    <row r="263" spans="3:7">
      <c r="C263" s="9"/>
      <c r="D263" s="9"/>
      <c r="E263" s="9"/>
      <c r="F263" s="9"/>
      <c r="G263" s="9"/>
    </row>
    <row r="264" spans="3:7">
      <c r="C264" s="9"/>
      <c r="D264" s="9"/>
      <c r="E264" s="9"/>
      <c r="F264" s="9"/>
      <c r="G264" s="9"/>
    </row>
    <row r="265" spans="3:7">
      <c r="C265" s="9"/>
      <c r="D265" s="9"/>
      <c r="E265" s="9"/>
      <c r="F265" s="9"/>
      <c r="G265" s="9"/>
    </row>
    <row r="266" spans="3:7">
      <c r="C266" s="9"/>
      <c r="D266" s="9"/>
      <c r="E266" s="9"/>
      <c r="F266" s="9"/>
      <c r="G266" s="9"/>
    </row>
    <row r="267" spans="3:7">
      <c r="C267" s="9"/>
      <c r="D267" s="9"/>
      <c r="E267" s="9"/>
      <c r="F267" s="9"/>
      <c r="G267" s="9"/>
    </row>
    <row r="268" spans="3:7">
      <c r="C268" s="9"/>
      <c r="D268" s="9"/>
      <c r="E268" s="9"/>
      <c r="F268" s="9"/>
      <c r="G268" s="9"/>
    </row>
    <row r="269" spans="3:7">
      <c r="C269" s="9"/>
      <c r="D269" s="9"/>
      <c r="E269" s="9"/>
      <c r="F269" s="9"/>
      <c r="G269" s="9"/>
    </row>
    <row r="270" spans="3:7">
      <c r="C270" s="9"/>
      <c r="D270" s="9"/>
      <c r="E270" s="9"/>
      <c r="F270" s="9"/>
      <c r="G270" s="9"/>
    </row>
    <row r="271" spans="3:7">
      <c r="C271" s="9"/>
      <c r="D271" s="9"/>
      <c r="E271" s="9"/>
      <c r="F271" s="9"/>
      <c r="G271" s="9"/>
    </row>
    <row r="272" spans="3:7">
      <c r="C272" s="9"/>
      <c r="D272" s="9"/>
      <c r="E272" s="9"/>
      <c r="F272" s="9"/>
      <c r="G272" s="9"/>
    </row>
    <row r="273" spans="3:7">
      <c r="C273" s="9"/>
      <c r="D273" s="9"/>
      <c r="E273" s="9"/>
      <c r="F273" s="9"/>
      <c r="G273" s="9"/>
    </row>
    <row r="274" spans="3:7">
      <c r="C274" s="9"/>
      <c r="D274" s="9"/>
      <c r="E274" s="9"/>
      <c r="F274" s="9"/>
      <c r="G274" s="9"/>
    </row>
    <row r="275" spans="3:7">
      <c r="C275" s="9"/>
      <c r="D275" s="9"/>
      <c r="E275" s="9"/>
      <c r="F275" s="9"/>
      <c r="G275" s="9"/>
    </row>
    <row r="276" spans="3:7">
      <c r="C276" s="9"/>
      <c r="D276" s="9"/>
      <c r="E276" s="9"/>
      <c r="F276" s="9"/>
      <c r="G276" s="9"/>
    </row>
    <row r="277" spans="3:7">
      <c r="C277" s="9"/>
      <c r="D277" s="9"/>
      <c r="E277" s="9"/>
      <c r="F277" s="9"/>
      <c r="G277" s="9"/>
    </row>
    <row r="278" spans="3:7">
      <c r="C278" s="9"/>
      <c r="D278" s="9"/>
      <c r="E278" s="9"/>
      <c r="F278" s="9"/>
      <c r="G278" s="9"/>
    </row>
    <row r="279" spans="3:7">
      <c r="C279" s="9"/>
      <c r="D279" s="9"/>
      <c r="E279" s="9"/>
      <c r="F279" s="9"/>
      <c r="G279" s="9"/>
    </row>
    <row r="280" spans="3:7">
      <c r="C280" s="9"/>
      <c r="D280" s="9"/>
      <c r="E280" s="9"/>
      <c r="F280" s="9"/>
      <c r="G280" s="9"/>
    </row>
    <row r="281" spans="3:7">
      <c r="C281" s="9"/>
      <c r="D281" s="9"/>
      <c r="E281" s="9"/>
      <c r="F281" s="9"/>
      <c r="G281" s="9"/>
    </row>
    <row r="282" spans="3:7">
      <c r="C282" s="9"/>
      <c r="D282" s="9"/>
      <c r="E282" s="9"/>
      <c r="F282" s="9"/>
      <c r="G282" s="9"/>
    </row>
    <row r="283" spans="3:7">
      <c r="C283" s="9"/>
      <c r="D283" s="9"/>
      <c r="E283" s="9"/>
      <c r="F283" s="9"/>
      <c r="G283" s="9"/>
    </row>
    <row r="284" spans="3:7">
      <c r="C284" s="9"/>
      <c r="D284" s="9"/>
      <c r="E284" s="9"/>
      <c r="F284" s="9"/>
      <c r="G284" s="9"/>
    </row>
    <row r="285" spans="3:7">
      <c r="C285" s="9"/>
      <c r="D285" s="9"/>
      <c r="E285" s="9"/>
      <c r="F285" s="9"/>
      <c r="G285" s="9"/>
    </row>
    <row r="286" spans="3:7">
      <c r="C286" s="9"/>
      <c r="D286" s="9"/>
      <c r="E286" s="9"/>
      <c r="F286" s="9"/>
      <c r="G286" s="9"/>
    </row>
    <row r="287" spans="3:7">
      <c r="C287" s="9"/>
      <c r="D287" s="9"/>
      <c r="E287" s="9"/>
      <c r="F287" s="9"/>
      <c r="G287" s="9"/>
    </row>
    <row r="288" spans="3:7">
      <c r="C288" s="9"/>
      <c r="D288" s="9"/>
      <c r="E288" s="9"/>
      <c r="F288" s="9"/>
      <c r="G288" s="9"/>
    </row>
    <row r="289" spans="3:7">
      <c r="C289" s="9"/>
      <c r="D289" s="9"/>
      <c r="E289" s="9"/>
      <c r="F289" s="9"/>
      <c r="G289" s="9"/>
    </row>
    <row r="290" spans="3:7">
      <c r="C290" s="9"/>
      <c r="D290" s="9"/>
      <c r="E290" s="9"/>
      <c r="F290" s="9"/>
      <c r="G290" s="9"/>
    </row>
    <row r="291" spans="3:7">
      <c r="C291" s="9"/>
      <c r="D291" s="9"/>
      <c r="E291" s="9"/>
      <c r="F291" s="9"/>
      <c r="G291" s="9"/>
    </row>
    <row r="292" spans="3:7">
      <c r="C292" s="9"/>
      <c r="D292" s="9"/>
      <c r="E292" s="9"/>
      <c r="F292" s="9"/>
      <c r="G292" s="9"/>
    </row>
    <row r="293" spans="3:7">
      <c r="C293" s="9"/>
      <c r="D293" s="9"/>
      <c r="E293" s="9"/>
      <c r="F293" s="9"/>
      <c r="G293" s="9"/>
    </row>
    <row r="294" spans="3:7">
      <c r="C294" s="9"/>
      <c r="D294" s="9"/>
      <c r="E294" s="9"/>
      <c r="F294" s="9"/>
      <c r="G294" s="9"/>
    </row>
    <row r="295" spans="3:7">
      <c r="C295" s="9"/>
      <c r="D295" s="9"/>
      <c r="E295" s="9"/>
      <c r="F295" s="9"/>
      <c r="G295" s="9"/>
    </row>
    <row r="296" spans="3:7">
      <c r="C296" s="9"/>
      <c r="D296" s="9"/>
      <c r="E296" s="9"/>
      <c r="F296" s="9"/>
      <c r="G296" s="9"/>
    </row>
    <row r="297" spans="3:7">
      <c r="C297" s="9"/>
      <c r="D297" s="9"/>
      <c r="E297" s="9"/>
      <c r="F297" s="9"/>
      <c r="G297" s="9"/>
    </row>
    <row r="298" spans="3:7">
      <c r="C298" s="9"/>
      <c r="D298" s="9"/>
      <c r="E298" s="9"/>
      <c r="F298" s="9"/>
      <c r="G298" s="9"/>
    </row>
    <row r="299" spans="3:7">
      <c r="C299" s="9"/>
      <c r="D299" s="9"/>
      <c r="E299" s="9"/>
      <c r="F299" s="9"/>
      <c r="G299" s="9"/>
    </row>
    <row r="300" spans="3:7">
      <c r="C300" s="9"/>
      <c r="D300" s="9"/>
      <c r="E300" s="9"/>
      <c r="F300" s="9"/>
      <c r="G300" s="9"/>
    </row>
    <row r="301" spans="3:7">
      <c r="C301" s="9"/>
      <c r="D301" s="9"/>
      <c r="E301" s="9"/>
      <c r="F301" s="9"/>
      <c r="G301" s="9"/>
    </row>
    <row r="302" spans="3:7">
      <c r="C302" s="9"/>
      <c r="D302" s="9"/>
      <c r="E302" s="9"/>
      <c r="F302" s="9"/>
      <c r="G302" s="9"/>
    </row>
    <row r="303" spans="3:7">
      <c r="C303" s="9"/>
      <c r="D303" s="9"/>
      <c r="E303" s="9"/>
      <c r="F303" s="9"/>
      <c r="G303" s="9"/>
    </row>
    <row r="304" spans="3:7">
      <c r="C304" s="9"/>
      <c r="D304" s="9"/>
      <c r="E304" s="9"/>
      <c r="F304" s="9"/>
      <c r="G304" s="9"/>
    </row>
    <row r="305" spans="3:7">
      <c r="C305" s="9"/>
      <c r="D305" s="9"/>
      <c r="E305" s="9"/>
      <c r="F305" s="9"/>
      <c r="G305" s="9"/>
    </row>
    <row r="306" spans="3:7">
      <c r="C306" s="9"/>
      <c r="D306" s="9"/>
      <c r="E306" s="9"/>
      <c r="F306" s="9"/>
      <c r="G306" s="9"/>
    </row>
    <row r="307" spans="3:7">
      <c r="C307" s="9"/>
      <c r="D307" s="9"/>
      <c r="E307" s="9"/>
      <c r="F307" s="9"/>
      <c r="G307" s="9"/>
    </row>
    <row r="308" spans="3:7">
      <c r="C308" s="9"/>
      <c r="D308" s="9"/>
      <c r="E308" s="9"/>
      <c r="F308" s="9"/>
      <c r="G308" s="9"/>
    </row>
    <row r="309" spans="3:7">
      <c r="C309" s="9"/>
      <c r="D309" s="9"/>
      <c r="E309" s="9"/>
      <c r="F309" s="9"/>
      <c r="G309" s="9"/>
    </row>
    <row r="310" spans="3:7">
      <c r="C310" s="9"/>
      <c r="D310" s="9"/>
      <c r="E310" s="9"/>
      <c r="F310" s="9"/>
      <c r="G310" s="9"/>
    </row>
    <row r="311" spans="3:7">
      <c r="C311" s="9"/>
      <c r="D311" s="9"/>
      <c r="E311" s="9"/>
      <c r="F311" s="9"/>
      <c r="G311" s="9"/>
    </row>
    <row r="312" spans="3:7">
      <c r="C312" s="9"/>
      <c r="D312" s="9"/>
      <c r="E312" s="9"/>
      <c r="F312" s="9"/>
      <c r="G312" s="9"/>
    </row>
    <row r="313" spans="3:7">
      <c r="C313" s="9"/>
      <c r="D313" s="9"/>
      <c r="E313" s="9"/>
      <c r="F313" s="9"/>
      <c r="G313" s="9"/>
    </row>
    <row r="314" spans="3:7">
      <c r="C314" s="9"/>
      <c r="D314" s="9"/>
      <c r="E314" s="9"/>
      <c r="F314" s="9"/>
      <c r="G314" s="9"/>
    </row>
    <row r="315" spans="3:7">
      <c r="C315" s="9"/>
      <c r="D315" s="9"/>
      <c r="E315" s="9"/>
      <c r="F315" s="9"/>
      <c r="G315" s="9"/>
    </row>
    <row r="316" spans="3:7">
      <c r="C316" s="9"/>
      <c r="D316" s="9"/>
      <c r="E316" s="9"/>
      <c r="F316" s="9"/>
      <c r="G316" s="9"/>
    </row>
    <row r="317" spans="3:7">
      <c r="C317" s="9"/>
      <c r="D317" s="9"/>
      <c r="E317" s="9"/>
      <c r="F317" s="9"/>
      <c r="G317" s="9"/>
    </row>
    <row r="318" spans="3:7">
      <c r="C318" s="9"/>
      <c r="D318" s="9"/>
      <c r="E318" s="9"/>
      <c r="F318" s="9"/>
      <c r="G318" s="9"/>
    </row>
    <row r="319" spans="3:7">
      <c r="C319" s="9"/>
      <c r="D319" s="9"/>
      <c r="E319" s="9"/>
      <c r="F319" s="9"/>
      <c r="G319" s="9"/>
    </row>
    <row r="320" spans="3:7">
      <c r="C320" s="9"/>
      <c r="D320" s="9"/>
      <c r="E320" s="9"/>
      <c r="F320" s="9"/>
      <c r="G320" s="9"/>
    </row>
    <row r="321" spans="3:7">
      <c r="C321" s="9"/>
      <c r="D321" s="9"/>
      <c r="E321" s="9"/>
      <c r="F321" s="9"/>
      <c r="G321" s="9"/>
    </row>
    <row r="322" spans="3:7">
      <c r="C322" s="9"/>
      <c r="D322" s="9"/>
      <c r="E322" s="9"/>
      <c r="F322" s="9"/>
      <c r="G322" s="9"/>
    </row>
    <row r="323" spans="3:7">
      <c r="C323" s="9"/>
      <c r="D323" s="9"/>
      <c r="E323" s="9"/>
      <c r="F323" s="9"/>
      <c r="G323" s="9"/>
    </row>
    <row r="324" spans="3:7">
      <c r="C324" s="9"/>
      <c r="D324" s="9"/>
      <c r="E324" s="9"/>
      <c r="F324" s="9"/>
      <c r="G324" s="9"/>
    </row>
    <row r="325" spans="3:7">
      <c r="C325" s="9"/>
      <c r="D325" s="9"/>
      <c r="E325" s="9"/>
      <c r="F325" s="9"/>
      <c r="G325" s="9"/>
    </row>
    <row r="326" spans="3:7">
      <c r="C326" s="9"/>
      <c r="D326" s="9"/>
      <c r="E326" s="9"/>
      <c r="F326" s="9"/>
      <c r="G326" s="9"/>
    </row>
    <row r="327" spans="3:7">
      <c r="C327" s="9"/>
      <c r="D327" s="9"/>
      <c r="E327" s="9"/>
      <c r="F327" s="9"/>
      <c r="G327" s="9"/>
    </row>
    <row r="328" spans="3:7">
      <c r="C328" s="9"/>
      <c r="D328" s="9"/>
      <c r="E328" s="9"/>
      <c r="F328" s="9"/>
      <c r="G328" s="9"/>
    </row>
    <row r="329" spans="3:7">
      <c r="C329" s="9"/>
      <c r="D329" s="9"/>
      <c r="E329" s="9"/>
      <c r="F329" s="9"/>
      <c r="G329" s="9"/>
    </row>
    <row r="330" spans="3:7">
      <c r="C330" s="9"/>
      <c r="D330" s="9"/>
      <c r="E330" s="9"/>
      <c r="F330" s="9"/>
      <c r="G330" s="9"/>
    </row>
    <row r="331" spans="3:7">
      <c r="C331" s="9"/>
      <c r="D331" s="9"/>
      <c r="E331" s="9"/>
      <c r="F331" s="9"/>
      <c r="G331" s="9"/>
    </row>
    <row r="332" spans="3:7">
      <c r="C332" s="9"/>
      <c r="D332" s="9"/>
      <c r="E332" s="9"/>
      <c r="F332" s="9"/>
      <c r="G332" s="9"/>
    </row>
    <row r="333" spans="3:7">
      <c r="C333" s="9"/>
      <c r="D333" s="9"/>
      <c r="E333" s="9"/>
      <c r="F333" s="9"/>
      <c r="G333" s="9"/>
    </row>
    <row r="334" spans="3:7">
      <c r="C334" s="9"/>
      <c r="D334" s="9"/>
      <c r="E334" s="9"/>
      <c r="F334" s="9"/>
      <c r="G334" s="9"/>
    </row>
    <row r="335" spans="3:7">
      <c r="C335" s="9"/>
      <c r="D335" s="9"/>
      <c r="E335" s="9"/>
      <c r="F335" s="9"/>
      <c r="G335" s="9"/>
    </row>
    <row r="336" spans="3:7">
      <c r="C336" s="9"/>
      <c r="D336" s="9"/>
      <c r="E336" s="9"/>
      <c r="F336" s="9"/>
      <c r="G336" s="9"/>
    </row>
    <row r="337" spans="3:7">
      <c r="C337" s="9"/>
      <c r="D337" s="9"/>
      <c r="E337" s="9"/>
      <c r="F337" s="9"/>
      <c r="G337" s="9"/>
    </row>
    <row r="338" spans="3:7">
      <c r="C338" s="9"/>
      <c r="D338" s="9"/>
      <c r="E338" s="9"/>
      <c r="F338" s="9"/>
      <c r="G338" s="9"/>
    </row>
    <row r="339" spans="3:7">
      <c r="C339" s="9"/>
      <c r="D339" s="9"/>
      <c r="E339" s="9"/>
      <c r="F339" s="9"/>
      <c r="G339" s="9"/>
    </row>
    <row r="340" spans="3:7">
      <c r="C340" s="9"/>
      <c r="D340" s="9"/>
      <c r="E340" s="9"/>
      <c r="F340" s="9"/>
      <c r="G340" s="9"/>
    </row>
    <row r="341" spans="3:7">
      <c r="C341" s="9"/>
      <c r="D341" s="9"/>
      <c r="E341" s="9"/>
      <c r="F341" s="9"/>
      <c r="G341" s="9"/>
    </row>
    <row r="342" spans="3:7">
      <c r="C342" s="9"/>
      <c r="D342" s="9"/>
      <c r="E342" s="9"/>
      <c r="F342" s="9"/>
      <c r="G342" s="9"/>
    </row>
    <row r="343" spans="3:7">
      <c r="C343" s="9"/>
      <c r="D343" s="9"/>
      <c r="E343" s="9"/>
      <c r="F343" s="9"/>
      <c r="G343" s="9"/>
    </row>
    <row r="344" spans="3:7">
      <c r="C344" s="9"/>
      <c r="D344" s="9"/>
      <c r="E344" s="9"/>
      <c r="F344" s="9"/>
      <c r="G344" s="9"/>
    </row>
    <row r="345" spans="3:7">
      <c r="C345" s="9"/>
      <c r="D345" s="9"/>
      <c r="E345" s="9"/>
      <c r="F345" s="9"/>
      <c r="G345" s="9"/>
    </row>
    <row r="346" spans="3:7">
      <c r="C346" s="9"/>
      <c r="D346" s="9"/>
      <c r="E346" s="9"/>
      <c r="F346" s="9"/>
      <c r="G346" s="9"/>
    </row>
    <row r="347" spans="3:7">
      <c r="C347" s="9"/>
      <c r="D347" s="9"/>
      <c r="E347" s="9"/>
      <c r="F347" s="9"/>
      <c r="G347" s="9"/>
    </row>
    <row r="348" spans="3:7">
      <c r="C348" s="9"/>
      <c r="D348" s="9"/>
      <c r="E348" s="9"/>
      <c r="F348" s="9"/>
      <c r="G348" s="9"/>
    </row>
    <row r="349" spans="3:7">
      <c r="C349" s="9"/>
      <c r="D349" s="9"/>
      <c r="E349" s="9"/>
      <c r="F349" s="9"/>
      <c r="G349" s="9"/>
    </row>
    <row r="350" spans="3:7">
      <c r="C350" s="9"/>
      <c r="D350" s="9"/>
      <c r="E350" s="9"/>
      <c r="F350" s="9"/>
      <c r="G350" s="9"/>
    </row>
    <row r="351" spans="3:7">
      <c r="C351" s="9"/>
      <c r="D351" s="9"/>
      <c r="E351" s="9"/>
      <c r="F351" s="9"/>
      <c r="G351" s="9"/>
    </row>
    <row r="352" spans="3:7">
      <c r="C352" s="9"/>
      <c r="D352" s="9"/>
      <c r="E352" s="9"/>
      <c r="F352" s="9"/>
      <c r="G352" s="9"/>
    </row>
    <row r="353" spans="3:7">
      <c r="C353" s="9"/>
      <c r="D353" s="9"/>
      <c r="E353" s="9"/>
      <c r="F353" s="9"/>
      <c r="G353" s="9"/>
    </row>
    <row r="354" spans="3:7">
      <c r="C354" s="9"/>
      <c r="D354" s="9"/>
      <c r="E354" s="9"/>
      <c r="F354" s="9"/>
      <c r="G354" s="9"/>
    </row>
    <row r="355" spans="3:7">
      <c r="C355" s="9"/>
      <c r="D355" s="9"/>
      <c r="E355" s="9"/>
      <c r="F355" s="9"/>
      <c r="G355" s="9"/>
    </row>
    <row r="356" spans="3:7">
      <c r="C356" s="9"/>
      <c r="D356" s="9"/>
      <c r="E356" s="9"/>
      <c r="F356" s="9"/>
      <c r="G356" s="9"/>
    </row>
    <row r="357" spans="3:7">
      <c r="C357" s="9"/>
      <c r="D357" s="9"/>
      <c r="E357" s="9"/>
      <c r="F357" s="9"/>
      <c r="G357" s="9"/>
    </row>
    <row r="358" spans="3:7">
      <c r="C358" s="9"/>
      <c r="D358" s="9"/>
      <c r="E358" s="9"/>
      <c r="F358" s="9"/>
      <c r="G358" s="9"/>
    </row>
    <row r="359" spans="3:7">
      <c r="C359" s="9"/>
      <c r="D359" s="9"/>
      <c r="E359" s="9"/>
      <c r="F359" s="9"/>
      <c r="G359" s="9"/>
    </row>
    <row r="360" spans="3:7">
      <c r="C360" s="9"/>
      <c r="D360" s="9"/>
      <c r="E360" s="9"/>
      <c r="F360" s="9"/>
      <c r="G360" s="9"/>
    </row>
    <row r="361" spans="3:7">
      <c r="C361" s="9"/>
      <c r="D361" s="9"/>
      <c r="E361" s="9"/>
      <c r="F361" s="9"/>
      <c r="G361" s="9"/>
    </row>
    <row r="362" spans="3:7">
      <c r="C362" s="9"/>
      <c r="D362" s="9"/>
      <c r="E362" s="9"/>
      <c r="F362" s="9"/>
      <c r="G362" s="9"/>
    </row>
    <row r="363" spans="3:7">
      <c r="C363" s="9"/>
      <c r="D363" s="9"/>
      <c r="E363" s="9"/>
      <c r="F363" s="9"/>
      <c r="G363" s="9"/>
    </row>
    <row r="364" spans="3:7">
      <c r="C364" s="9"/>
      <c r="D364" s="9"/>
      <c r="E364" s="9"/>
      <c r="F364" s="9"/>
      <c r="G364" s="9"/>
    </row>
    <row r="365" spans="3:7">
      <c r="C365" s="9"/>
      <c r="D365" s="9"/>
      <c r="E365" s="9"/>
      <c r="F365" s="9"/>
      <c r="G365" s="9"/>
    </row>
    <row r="366" spans="3:7">
      <c r="C366" s="9"/>
      <c r="D366" s="9"/>
      <c r="E366" s="9"/>
      <c r="F366" s="9"/>
      <c r="G366" s="9"/>
    </row>
    <row r="367" spans="3:7">
      <c r="C367" s="9"/>
      <c r="D367" s="9"/>
      <c r="E367" s="9"/>
      <c r="F367" s="9"/>
      <c r="G367" s="9"/>
    </row>
    <row r="368" spans="3:7">
      <c r="C368" s="9"/>
      <c r="D368" s="9"/>
      <c r="E368" s="9"/>
      <c r="F368" s="9"/>
      <c r="G368" s="9"/>
    </row>
    <row r="369" spans="3:7">
      <c r="C369" s="9"/>
      <c r="D369" s="9"/>
      <c r="E369" s="9"/>
      <c r="F369" s="9"/>
      <c r="G369" s="9"/>
    </row>
    <row r="370" spans="3:7">
      <c r="C370" s="9"/>
      <c r="D370" s="9"/>
      <c r="E370" s="9"/>
      <c r="F370" s="9"/>
      <c r="G370" s="9"/>
    </row>
    <row r="371" spans="3:7">
      <c r="C371" s="9"/>
      <c r="D371" s="9"/>
      <c r="E371" s="9"/>
      <c r="F371" s="9"/>
      <c r="G371" s="9"/>
    </row>
    <row r="372" spans="3:7">
      <c r="C372" s="9"/>
      <c r="D372" s="9"/>
      <c r="E372" s="9"/>
      <c r="F372" s="9"/>
      <c r="G372" s="9"/>
    </row>
    <row r="373" spans="3:7">
      <c r="C373" s="9"/>
      <c r="D373" s="9"/>
      <c r="E373" s="9"/>
      <c r="F373" s="9"/>
      <c r="G373" s="9"/>
    </row>
    <row r="374" spans="3:7">
      <c r="C374" s="9"/>
      <c r="D374" s="9"/>
      <c r="E374" s="9"/>
      <c r="F374" s="9"/>
      <c r="G374" s="9"/>
    </row>
    <row r="375" spans="3:7">
      <c r="C375" s="9"/>
      <c r="D375" s="9"/>
      <c r="E375" s="9"/>
      <c r="F375" s="9"/>
      <c r="G375" s="9"/>
    </row>
    <row r="376" spans="3:7">
      <c r="C376" s="9"/>
      <c r="D376" s="9"/>
      <c r="E376" s="9"/>
      <c r="F376" s="9"/>
      <c r="G376" s="9"/>
    </row>
    <row r="377" spans="3:7">
      <c r="C377" s="9"/>
      <c r="D377" s="9"/>
      <c r="E377" s="9"/>
      <c r="F377" s="9"/>
      <c r="G377" s="9"/>
    </row>
    <row r="378" spans="3:7">
      <c r="C378" s="9"/>
      <c r="D378" s="9"/>
      <c r="E378" s="9"/>
      <c r="F378" s="9"/>
      <c r="G378" s="9"/>
    </row>
    <row r="379" spans="3:7">
      <c r="C379" s="9"/>
      <c r="D379" s="9"/>
      <c r="E379" s="9"/>
      <c r="F379" s="9"/>
      <c r="G379" s="9"/>
    </row>
    <row r="380" spans="3:7">
      <c r="C380" s="9"/>
      <c r="D380" s="9"/>
      <c r="E380" s="9"/>
      <c r="F380" s="9"/>
      <c r="G380" s="9"/>
    </row>
    <row r="381" spans="3:7">
      <c r="C381" s="9"/>
      <c r="D381" s="9"/>
      <c r="E381" s="9"/>
      <c r="F381" s="9"/>
      <c r="G381" s="9"/>
    </row>
    <row r="382" spans="3:7">
      <c r="C382" s="9"/>
      <c r="D382" s="9"/>
      <c r="E382" s="9"/>
      <c r="F382" s="9"/>
      <c r="G382" s="9"/>
    </row>
    <row r="383" spans="3:7">
      <c r="C383" s="9"/>
      <c r="D383" s="9"/>
      <c r="E383" s="9"/>
      <c r="F383" s="9"/>
      <c r="G383" s="9"/>
    </row>
    <row r="384" spans="3:7">
      <c r="C384" s="9"/>
      <c r="D384" s="9"/>
      <c r="E384" s="9"/>
      <c r="F384" s="9"/>
      <c r="G384" s="9"/>
    </row>
    <row r="385" spans="3:7">
      <c r="C385" s="9"/>
      <c r="D385" s="9"/>
      <c r="E385" s="9"/>
      <c r="F385" s="9"/>
      <c r="G385" s="9"/>
    </row>
    <row r="386" spans="3:7">
      <c r="C386" s="9"/>
      <c r="D386" s="9"/>
      <c r="E386" s="9"/>
      <c r="F386" s="9"/>
      <c r="G386" s="9"/>
    </row>
    <row r="387" spans="3:7">
      <c r="C387" s="9"/>
      <c r="D387" s="9"/>
      <c r="E387" s="9"/>
      <c r="F387" s="9"/>
      <c r="G387" s="9"/>
    </row>
    <row r="388" spans="3:7">
      <c r="C388" s="9"/>
      <c r="D388" s="9"/>
      <c r="E388" s="9"/>
      <c r="F388" s="9"/>
      <c r="G388" s="9"/>
    </row>
    <row r="389" spans="3:7">
      <c r="C389" s="9"/>
      <c r="D389" s="9"/>
      <c r="E389" s="9"/>
      <c r="F389" s="9"/>
      <c r="G389" s="9"/>
    </row>
    <row r="390" spans="3:7">
      <c r="C390" s="9"/>
      <c r="D390" s="9"/>
      <c r="E390" s="9"/>
      <c r="F390" s="9"/>
      <c r="G390" s="9"/>
    </row>
    <row r="391" spans="3:7">
      <c r="C391" s="9"/>
      <c r="D391" s="9"/>
      <c r="E391" s="9"/>
      <c r="F391" s="9"/>
      <c r="G391" s="9"/>
    </row>
    <row r="392" spans="3:7">
      <c r="C392" s="9"/>
      <c r="D392" s="9"/>
      <c r="E392" s="9"/>
      <c r="F392" s="9"/>
      <c r="G392" s="9"/>
    </row>
    <row r="393" spans="3:7">
      <c r="C393" s="9"/>
      <c r="D393" s="9"/>
      <c r="E393" s="9"/>
      <c r="F393" s="9"/>
      <c r="G393" s="9"/>
    </row>
    <row r="394" spans="3:7">
      <c r="C394" s="9"/>
      <c r="D394" s="9"/>
      <c r="E394" s="9"/>
      <c r="F394" s="9"/>
      <c r="G394" s="9"/>
    </row>
    <row r="395" spans="3:7">
      <c r="C395" s="9"/>
      <c r="D395" s="9"/>
      <c r="E395" s="9"/>
      <c r="F395" s="9"/>
      <c r="G395" s="9"/>
    </row>
    <row r="396" spans="3:7">
      <c r="C396" s="9"/>
      <c r="D396" s="9"/>
      <c r="E396" s="9"/>
      <c r="F396" s="9"/>
      <c r="G396" s="9"/>
    </row>
    <row r="397" spans="3:7">
      <c r="C397" s="9"/>
      <c r="D397" s="9"/>
      <c r="E397" s="9"/>
      <c r="F397" s="9"/>
      <c r="G397" s="9"/>
    </row>
    <row r="398" spans="3:7">
      <c r="C398" s="9"/>
      <c r="D398" s="9"/>
      <c r="E398" s="9"/>
      <c r="F398" s="9"/>
      <c r="G398" s="9"/>
    </row>
    <row r="399" spans="3:7">
      <c r="C399" s="9"/>
      <c r="D399" s="9"/>
      <c r="E399" s="9"/>
      <c r="F399" s="9"/>
      <c r="G399" s="9"/>
    </row>
    <row r="400" spans="3:7">
      <c r="C400" s="9"/>
      <c r="D400" s="9"/>
      <c r="E400" s="9"/>
      <c r="F400" s="9"/>
      <c r="G400" s="9"/>
    </row>
    <row r="401" spans="3:7">
      <c r="C401" s="9"/>
      <c r="D401" s="9"/>
      <c r="E401" s="9"/>
      <c r="F401" s="9"/>
      <c r="G401" s="9"/>
    </row>
    <row r="402" spans="3:7">
      <c r="C402" s="9"/>
      <c r="D402" s="9"/>
      <c r="E402" s="9"/>
      <c r="F402" s="9"/>
      <c r="G402" s="9"/>
    </row>
    <row r="403" spans="3:7">
      <c r="C403" s="9"/>
      <c r="D403" s="9"/>
      <c r="E403" s="9"/>
      <c r="F403" s="9"/>
      <c r="G403" s="9"/>
    </row>
    <row r="404" spans="3:7">
      <c r="C404" s="9"/>
      <c r="D404" s="9"/>
      <c r="E404" s="9"/>
      <c r="F404" s="9"/>
      <c r="G404" s="9"/>
    </row>
    <row r="405" spans="3:7">
      <c r="C405" s="9"/>
      <c r="D405" s="9"/>
      <c r="E405" s="9"/>
      <c r="F405" s="9"/>
      <c r="G405" s="9"/>
    </row>
    <row r="406" spans="3:7">
      <c r="C406" s="9"/>
      <c r="D406" s="9"/>
      <c r="E406" s="9"/>
      <c r="F406" s="9"/>
      <c r="G406" s="9"/>
    </row>
    <row r="407" spans="3:7">
      <c r="C407" s="9"/>
      <c r="D407" s="9"/>
      <c r="E407" s="9"/>
      <c r="F407" s="9"/>
      <c r="G407" s="9"/>
    </row>
    <row r="408" spans="3:7">
      <c r="C408" s="9"/>
      <c r="D408" s="9"/>
      <c r="E408" s="9"/>
      <c r="F408" s="9"/>
      <c r="G408" s="9"/>
    </row>
    <row r="409" spans="3:7">
      <c r="C409" s="9"/>
      <c r="D409" s="9"/>
      <c r="E409" s="9"/>
      <c r="F409" s="9"/>
      <c r="G409" s="9"/>
    </row>
    <row r="410" spans="3:7">
      <c r="C410" s="9"/>
      <c r="D410" s="9"/>
      <c r="E410" s="9"/>
      <c r="F410" s="9"/>
      <c r="G410" s="9"/>
    </row>
    <row r="411" spans="3:7">
      <c r="C411" s="9"/>
      <c r="D411" s="9"/>
      <c r="E411" s="9"/>
      <c r="F411" s="9"/>
      <c r="G411" s="9"/>
    </row>
    <row r="412" spans="3:7">
      <c r="C412" s="9"/>
      <c r="D412" s="9"/>
      <c r="E412" s="9"/>
      <c r="F412" s="9"/>
      <c r="G412" s="9"/>
    </row>
    <row r="413" spans="3:7">
      <c r="C413" s="9"/>
      <c r="D413" s="9"/>
      <c r="E413" s="9"/>
      <c r="F413" s="9"/>
      <c r="G413" s="9"/>
    </row>
    <row r="414" spans="3:7">
      <c r="C414" s="9"/>
      <c r="D414" s="9"/>
      <c r="E414" s="9"/>
      <c r="F414" s="9"/>
      <c r="G414" s="9"/>
    </row>
    <row r="415" spans="3:7">
      <c r="C415" s="9"/>
      <c r="D415" s="9"/>
      <c r="E415" s="9"/>
      <c r="F415" s="9"/>
      <c r="G415" s="9"/>
    </row>
    <row r="416" spans="3:7">
      <c r="C416" s="9"/>
      <c r="D416" s="9"/>
      <c r="E416" s="9"/>
      <c r="F416" s="9"/>
      <c r="G416" s="9"/>
    </row>
    <row r="417" spans="3:7">
      <c r="C417" s="9"/>
      <c r="D417" s="9"/>
      <c r="E417" s="9"/>
      <c r="F417" s="9"/>
      <c r="G417" s="9"/>
    </row>
    <row r="418" spans="3:7">
      <c r="C418" s="9"/>
      <c r="D418" s="9"/>
      <c r="E418" s="9"/>
      <c r="F418" s="9"/>
      <c r="G418" s="9"/>
    </row>
    <row r="419" spans="3:7">
      <c r="C419" s="9"/>
      <c r="D419" s="9"/>
      <c r="E419" s="9"/>
      <c r="F419" s="9"/>
      <c r="G419" s="9"/>
    </row>
    <row r="420" spans="3:7">
      <c r="C420" s="9"/>
      <c r="D420" s="9"/>
      <c r="E420" s="9"/>
      <c r="F420" s="9"/>
      <c r="G420" s="9"/>
    </row>
    <row r="421" spans="3:7">
      <c r="C421" s="9"/>
      <c r="D421" s="9"/>
      <c r="E421" s="9"/>
      <c r="F421" s="9"/>
      <c r="G421" s="9"/>
    </row>
    <row r="422" spans="3:7">
      <c r="C422" s="9"/>
      <c r="D422" s="9"/>
      <c r="E422" s="9"/>
      <c r="F422" s="9"/>
      <c r="G422" s="9"/>
    </row>
    <row r="423" spans="3:7">
      <c r="C423" s="9"/>
      <c r="D423" s="9"/>
      <c r="E423" s="9"/>
      <c r="F423" s="9"/>
      <c r="G423" s="9"/>
    </row>
    <row r="424" spans="3:7">
      <c r="C424" s="9"/>
      <c r="D424" s="9"/>
      <c r="E424" s="9"/>
      <c r="F424" s="9"/>
      <c r="G424" s="9"/>
    </row>
    <row r="425" spans="3:7">
      <c r="C425" s="9"/>
      <c r="D425" s="9"/>
      <c r="E425" s="9"/>
      <c r="F425" s="9"/>
      <c r="G425" s="9"/>
    </row>
    <row r="426" spans="3:7">
      <c r="C426" s="9"/>
      <c r="D426" s="9"/>
      <c r="E426" s="9"/>
      <c r="F426" s="9"/>
      <c r="G426" s="9"/>
    </row>
    <row r="427" spans="3:7">
      <c r="C427" s="9"/>
      <c r="D427" s="9"/>
      <c r="E427" s="9"/>
      <c r="F427" s="9"/>
      <c r="G427" s="9"/>
    </row>
    <row r="428" spans="3:7">
      <c r="C428" s="9"/>
      <c r="D428" s="9"/>
      <c r="E428" s="9"/>
      <c r="F428" s="9"/>
      <c r="G428" s="9"/>
    </row>
    <row r="429" spans="3:7">
      <c r="C429" s="9"/>
      <c r="D429" s="9"/>
      <c r="E429" s="9"/>
      <c r="F429" s="9"/>
      <c r="G429" s="9"/>
    </row>
    <row r="430" spans="3:7">
      <c r="C430" s="9"/>
      <c r="D430" s="9"/>
      <c r="E430" s="9"/>
      <c r="F430" s="9"/>
      <c r="G430" s="9"/>
    </row>
    <row r="431" spans="3:7">
      <c r="C431" s="9"/>
      <c r="D431" s="9"/>
      <c r="E431" s="9"/>
      <c r="F431" s="9"/>
      <c r="G431" s="9"/>
    </row>
    <row r="432" spans="3:7">
      <c r="C432" s="9"/>
      <c r="D432" s="9"/>
      <c r="E432" s="9"/>
      <c r="F432" s="9"/>
      <c r="G432" s="9"/>
    </row>
    <row r="433" spans="3:7">
      <c r="C433" s="9"/>
      <c r="D433" s="9"/>
      <c r="E433" s="9"/>
      <c r="F433" s="9"/>
      <c r="G433" s="9"/>
    </row>
    <row r="434" spans="3:7">
      <c r="C434" s="9"/>
      <c r="D434" s="9"/>
      <c r="E434" s="9"/>
      <c r="F434" s="9"/>
      <c r="G434" s="9"/>
    </row>
    <row r="435" spans="3:7">
      <c r="C435" s="9"/>
      <c r="D435" s="9"/>
      <c r="E435" s="9"/>
      <c r="F435" s="9"/>
      <c r="G435" s="9"/>
    </row>
    <row r="436" spans="3:7">
      <c r="C436" s="9"/>
      <c r="D436" s="9"/>
      <c r="E436" s="9"/>
      <c r="F436" s="9"/>
      <c r="G436" s="9"/>
    </row>
    <row r="437" spans="3:7">
      <c r="C437" s="9"/>
      <c r="D437" s="9"/>
      <c r="E437" s="9"/>
      <c r="F437" s="9"/>
      <c r="G437" s="9"/>
    </row>
    <row r="438" spans="3:7">
      <c r="C438" s="9"/>
      <c r="D438" s="9"/>
      <c r="E438" s="9"/>
      <c r="F438" s="9"/>
      <c r="G438" s="9"/>
    </row>
    <row r="439" spans="3:7">
      <c r="C439" s="9"/>
      <c r="D439" s="9"/>
      <c r="E439" s="9"/>
      <c r="F439" s="9"/>
      <c r="G439" s="9"/>
    </row>
    <row r="440" spans="3:7">
      <c r="C440" s="9"/>
      <c r="D440" s="9"/>
      <c r="E440" s="9"/>
      <c r="F440" s="9"/>
      <c r="G440" s="9"/>
    </row>
    <row r="441" spans="3:7">
      <c r="C441" s="9"/>
      <c r="D441" s="9"/>
      <c r="E441" s="9"/>
      <c r="F441" s="9"/>
      <c r="G441" s="9"/>
    </row>
    <row r="442" spans="3:7">
      <c r="C442" s="9"/>
      <c r="D442" s="9"/>
      <c r="E442" s="9"/>
      <c r="F442" s="9"/>
      <c r="G442" s="9"/>
    </row>
    <row r="443" spans="3:7">
      <c r="C443" s="9"/>
      <c r="D443" s="9"/>
      <c r="E443" s="9"/>
      <c r="F443" s="9"/>
      <c r="G443" s="9"/>
    </row>
    <row r="444" spans="3:7">
      <c r="C444" s="9"/>
      <c r="D444" s="9"/>
      <c r="E444" s="9"/>
      <c r="F444" s="9"/>
      <c r="G444" s="9"/>
    </row>
    <row r="445" spans="3:7">
      <c r="C445" s="9"/>
      <c r="D445" s="9"/>
      <c r="E445" s="9"/>
      <c r="F445" s="9"/>
      <c r="G445" s="9"/>
    </row>
    <row r="446" spans="3:7">
      <c r="C446" s="9"/>
      <c r="D446" s="9"/>
      <c r="E446" s="9"/>
      <c r="F446" s="9"/>
      <c r="G446" s="9"/>
    </row>
    <row r="447" spans="3:7">
      <c r="C447" s="9"/>
      <c r="D447" s="9"/>
      <c r="E447" s="9"/>
      <c r="F447" s="9"/>
      <c r="G447" s="9"/>
    </row>
    <row r="448" spans="3:7">
      <c r="C448" s="9"/>
      <c r="D448" s="9"/>
      <c r="E448" s="9"/>
      <c r="F448" s="9"/>
      <c r="G448" s="9"/>
    </row>
    <row r="449" spans="3:7">
      <c r="C449" s="9"/>
      <c r="D449" s="9"/>
      <c r="E449" s="9"/>
      <c r="F449" s="9"/>
      <c r="G449" s="9"/>
    </row>
    <row r="450" spans="3:7">
      <c r="C450" s="9"/>
      <c r="D450" s="9"/>
      <c r="E450" s="9"/>
      <c r="F450" s="9"/>
      <c r="G450" s="9"/>
    </row>
    <row r="451" spans="3:7">
      <c r="C451" s="9"/>
      <c r="D451" s="9"/>
      <c r="E451" s="9"/>
      <c r="F451" s="9"/>
      <c r="G451" s="9"/>
    </row>
    <row r="452" spans="3:7">
      <c r="C452" s="9"/>
      <c r="D452" s="9"/>
      <c r="E452" s="9"/>
      <c r="F452" s="9"/>
      <c r="G452" s="9"/>
    </row>
    <row r="453" spans="3:7">
      <c r="C453" s="9"/>
      <c r="D453" s="9"/>
      <c r="E453" s="9"/>
      <c r="F453" s="9"/>
      <c r="G453" s="9"/>
    </row>
    <row r="454" spans="3:7">
      <c r="C454" s="9"/>
      <c r="D454" s="9"/>
      <c r="E454" s="9"/>
      <c r="F454" s="9"/>
      <c r="G454" s="9"/>
    </row>
    <row r="455" spans="3:7">
      <c r="C455" s="9"/>
      <c r="D455" s="9"/>
      <c r="E455" s="9"/>
      <c r="F455" s="9"/>
      <c r="G455" s="9"/>
    </row>
    <row r="456" spans="3:7">
      <c r="C456" s="9"/>
      <c r="D456" s="9"/>
      <c r="E456" s="9"/>
      <c r="F456" s="9"/>
      <c r="G456" s="9"/>
    </row>
    <row r="457" spans="3:7">
      <c r="C457" s="9"/>
      <c r="D457" s="9"/>
      <c r="E457" s="9"/>
      <c r="F457" s="9"/>
      <c r="G457" s="9"/>
    </row>
    <row r="458" spans="3:7">
      <c r="C458" s="9"/>
      <c r="D458" s="9"/>
      <c r="E458" s="9"/>
      <c r="F458" s="9"/>
      <c r="G458" s="9"/>
    </row>
    <row r="459" spans="3:7">
      <c r="C459" s="9"/>
      <c r="D459" s="9"/>
      <c r="E459" s="9"/>
      <c r="F459" s="9"/>
      <c r="G459" s="9"/>
    </row>
    <row r="460" spans="3:7">
      <c r="C460" s="9"/>
      <c r="D460" s="9"/>
      <c r="E460" s="9"/>
      <c r="F460" s="9"/>
      <c r="G460" s="9"/>
    </row>
    <row r="461" spans="3:7">
      <c r="C461" s="9"/>
      <c r="D461" s="9"/>
      <c r="E461" s="9"/>
      <c r="F461" s="9"/>
      <c r="G461" s="9"/>
    </row>
    <row r="462" spans="3:7">
      <c r="C462" s="9"/>
      <c r="D462" s="9"/>
      <c r="E462" s="9"/>
      <c r="F462" s="9"/>
      <c r="G462" s="9"/>
    </row>
    <row r="463" spans="3:7">
      <c r="C463" s="9"/>
      <c r="D463" s="9"/>
      <c r="E463" s="9"/>
      <c r="F463" s="9"/>
      <c r="G463" s="9"/>
    </row>
    <row r="464" spans="3:7">
      <c r="C464" s="9"/>
      <c r="D464" s="9"/>
      <c r="E464" s="9"/>
      <c r="F464" s="9"/>
      <c r="G464" s="9"/>
    </row>
    <row r="465" spans="3:7">
      <c r="C465" s="9"/>
      <c r="D465" s="9"/>
      <c r="E465" s="9"/>
      <c r="F465" s="9"/>
      <c r="G465" s="9"/>
    </row>
    <row r="466" spans="3:7">
      <c r="C466" s="9"/>
      <c r="D466" s="9"/>
      <c r="E466" s="9"/>
      <c r="F466" s="9"/>
      <c r="G466" s="9"/>
    </row>
    <row r="467" spans="3:7">
      <c r="C467" s="9"/>
      <c r="D467" s="9"/>
      <c r="E467" s="9"/>
      <c r="F467" s="9"/>
      <c r="G467" s="9"/>
    </row>
    <row r="468" spans="3:7">
      <c r="C468" s="9"/>
      <c r="D468" s="9"/>
      <c r="E468" s="9"/>
      <c r="F468" s="9"/>
      <c r="G468" s="9"/>
    </row>
    <row r="469" spans="3:7">
      <c r="C469" s="9"/>
      <c r="D469" s="9"/>
      <c r="E469" s="9"/>
      <c r="F469" s="9"/>
      <c r="G469" s="9"/>
    </row>
    <row r="470" spans="3:7">
      <c r="C470" s="9"/>
      <c r="D470" s="9"/>
      <c r="E470" s="9"/>
      <c r="F470" s="9"/>
      <c r="G470" s="9"/>
    </row>
    <row r="471" spans="3:7">
      <c r="C471" s="9"/>
      <c r="D471" s="9"/>
      <c r="E471" s="9"/>
      <c r="F471" s="9"/>
      <c r="G471" s="9"/>
    </row>
    <row r="472" spans="3:7">
      <c r="C472" s="9"/>
      <c r="D472" s="9"/>
      <c r="E472" s="9"/>
      <c r="F472" s="9"/>
      <c r="G472" s="9"/>
    </row>
    <row r="473" spans="3:7">
      <c r="C473" s="9"/>
      <c r="D473" s="9"/>
      <c r="E473" s="9"/>
      <c r="F473" s="9"/>
      <c r="G473" s="9"/>
    </row>
    <row r="474" spans="3:7">
      <c r="C474" s="9"/>
      <c r="D474" s="9"/>
      <c r="E474" s="9"/>
      <c r="F474" s="9"/>
      <c r="G474" s="9"/>
    </row>
    <row r="475" spans="3:7">
      <c r="C475" s="9"/>
      <c r="D475" s="9"/>
      <c r="E475" s="9"/>
      <c r="F475" s="9"/>
      <c r="G475" s="9"/>
    </row>
    <row r="476" spans="3:7">
      <c r="C476" s="9"/>
      <c r="D476" s="9"/>
      <c r="E476" s="9"/>
      <c r="F476" s="9"/>
      <c r="G476" s="9"/>
    </row>
    <row r="477" spans="3:7">
      <c r="C477" s="9"/>
      <c r="D477" s="9"/>
      <c r="E477" s="9"/>
      <c r="F477" s="9"/>
      <c r="G477" s="9"/>
    </row>
    <row r="478" spans="3:7">
      <c r="C478" s="9"/>
      <c r="D478" s="9"/>
      <c r="E478" s="9"/>
      <c r="F478" s="9"/>
      <c r="G478" s="9"/>
    </row>
    <row r="479" spans="3:7">
      <c r="C479" s="9"/>
      <c r="D479" s="9"/>
      <c r="E479" s="9"/>
      <c r="F479" s="9"/>
      <c r="G479" s="9"/>
    </row>
    <row r="480" spans="3:7">
      <c r="C480" s="9"/>
      <c r="D480" s="9"/>
      <c r="E480" s="9"/>
      <c r="F480" s="9"/>
      <c r="G480" s="9"/>
    </row>
    <row r="481" spans="3:7">
      <c r="C481" s="9"/>
      <c r="D481" s="9"/>
      <c r="E481" s="9"/>
      <c r="F481" s="9"/>
      <c r="G481" s="9"/>
    </row>
    <row r="482" spans="3:7">
      <c r="C482" s="9"/>
      <c r="D482" s="9"/>
      <c r="E482" s="9"/>
      <c r="F482" s="9"/>
      <c r="G482" s="9"/>
    </row>
    <row r="483" spans="3:7">
      <c r="C483" s="9"/>
      <c r="D483" s="9"/>
      <c r="E483" s="9"/>
      <c r="F483" s="9"/>
      <c r="G483" s="9"/>
    </row>
    <row r="484" spans="3:7">
      <c r="C484" s="9"/>
      <c r="D484" s="9"/>
      <c r="E484" s="9"/>
      <c r="F484" s="9"/>
      <c r="G484" s="9"/>
    </row>
    <row r="485" spans="3:7">
      <c r="C485" s="9"/>
      <c r="D485" s="9"/>
      <c r="E485" s="9"/>
      <c r="F485" s="9"/>
      <c r="G485" s="9"/>
    </row>
    <row r="486" spans="3:7">
      <c r="C486" s="9"/>
      <c r="D486" s="9"/>
      <c r="E486" s="9"/>
      <c r="F486" s="9"/>
      <c r="G486" s="9"/>
    </row>
    <row r="487" spans="3:7">
      <c r="C487" s="9"/>
      <c r="D487" s="9"/>
      <c r="E487" s="9"/>
      <c r="F487" s="9"/>
      <c r="G487" s="9"/>
    </row>
    <row r="488" spans="3:7">
      <c r="C488" s="9"/>
      <c r="D488" s="9"/>
      <c r="E488" s="9"/>
      <c r="F488" s="9"/>
      <c r="G488" s="9"/>
    </row>
    <row r="489" spans="3:7">
      <c r="C489" s="9"/>
      <c r="D489" s="9"/>
      <c r="E489" s="9"/>
      <c r="F489" s="9"/>
      <c r="G489" s="9"/>
    </row>
    <row r="490" spans="3:7">
      <c r="C490" s="9"/>
      <c r="D490" s="9"/>
      <c r="E490" s="9"/>
      <c r="F490" s="9"/>
      <c r="G490" s="9"/>
    </row>
    <row r="491" spans="3:7">
      <c r="C491" s="9"/>
      <c r="D491" s="9"/>
      <c r="E491" s="9"/>
      <c r="F491" s="9"/>
      <c r="G491" s="9"/>
    </row>
    <row r="492" spans="3:7">
      <c r="C492" s="9"/>
      <c r="D492" s="9"/>
      <c r="E492" s="9"/>
      <c r="F492" s="9"/>
      <c r="G492" s="9"/>
    </row>
    <row r="493" spans="3:7">
      <c r="C493" s="9"/>
      <c r="D493" s="9"/>
      <c r="E493" s="9"/>
      <c r="F493" s="9"/>
      <c r="G493" s="9"/>
    </row>
    <row r="494" spans="3:7">
      <c r="C494" s="9"/>
      <c r="D494" s="9"/>
      <c r="E494" s="9"/>
      <c r="F494" s="9"/>
      <c r="G494" s="9"/>
    </row>
    <row r="495" spans="3:7">
      <c r="C495" s="9"/>
      <c r="D495" s="9"/>
      <c r="E495" s="9"/>
      <c r="F495" s="9"/>
      <c r="G495" s="9"/>
    </row>
    <row r="496" spans="3:7">
      <c r="C496" s="9"/>
      <c r="D496" s="9"/>
      <c r="E496" s="9"/>
      <c r="F496" s="9"/>
      <c r="G496" s="9"/>
    </row>
    <row r="497" spans="3:7">
      <c r="C497" s="9"/>
      <c r="D497" s="9"/>
      <c r="E497" s="9"/>
      <c r="F497" s="9"/>
      <c r="G497" s="9"/>
    </row>
    <row r="498" spans="3:7">
      <c r="C498" s="9"/>
      <c r="D498" s="9"/>
      <c r="E498" s="9"/>
      <c r="F498" s="9"/>
      <c r="G498" s="9"/>
    </row>
    <row r="499" spans="3:7">
      <c r="C499" s="9"/>
      <c r="D499" s="9"/>
      <c r="E499" s="9"/>
      <c r="F499" s="9"/>
      <c r="G499" s="9"/>
    </row>
    <row r="500" spans="3:7">
      <c r="C500" s="9"/>
      <c r="D500" s="9"/>
      <c r="E500" s="9"/>
      <c r="F500" s="9"/>
      <c r="G500" s="9"/>
    </row>
    <row r="501" spans="3:7">
      <c r="C501" s="9"/>
      <c r="D501" s="9"/>
      <c r="E501" s="9"/>
      <c r="F501" s="9"/>
      <c r="G501" s="9"/>
    </row>
    <row r="502" spans="3:7">
      <c r="C502" s="9"/>
      <c r="D502" s="9"/>
      <c r="E502" s="9"/>
      <c r="F502" s="9"/>
      <c r="G502" s="9"/>
    </row>
    <row r="503" spans="3:7">
      <c r="C503" s="9"/>
      <c r="D503" s="9"/>
      <c r="E503" s="9"/>
      <c r="F503" s="9"/>
      <c r="G503" s="9"/>
    </row>
    <row r="504" spans="3:7">
      <c r="C504" s="9"/>
      <c r="D504" s="9"/>
      <c r="E504" s="9"/>
      <c r="F504" s="9"/>
      <c r="G504" s="9"/>
    </row>
    <row r="505" spans="3:7">
      <c r="C505" s="9"/>
      <c r="D505" s="9"/>
      <c r="E505" s="9"/>
      <c r="F505" s="9"/>
      <c r="G505" s="9"/>
    </row>
    <row r="506" spans="3:7">
      <c r="C506" s="9"/>
      <c r="D506" s="9"/>
      <c r="E506" s="9"/>
      <c r="F506" s="9"/>
      <c r="G506" s="9"/>
    </row>
    <row r="507" spans="3:7">
      <c r="C507" s="9"/>
      <c r="D507" s="9"/>
      <c r="E507" s="9"/>
      <c r="F507" s="9"/>
      <c r="G507" s="9"/>
    </row>
    <row r="508" spans="3:7">
      <c r="C508" s="9"/>
      <c r="D508" s="9"/>
      <c r="E508" s="9"/>
      <c r="F508" s="9"/>
      <c r="G508" s="9"/>
    </row>
    <row r="509" spans="3:7">
      <c r="C509" s="9"/>
      <c r="D509" s="9"/>
      <c r="E509" s="9"/>
      <c r="F509" s="9"/>
      <c r="G509" s="9"/>
    </row>
    <row r="510" spans="3:7">
      <c r="C510" s="9"/>
      <c r="D510" s="9"/>
      <c r="E510" s="9"/>
      <c r="F510" s="9"/>
      <c r="G510" s="9"/>
    </row>
    <row r="511" spans="3:7">
      <c r="C511" s="9"/>
      <c r="D511" s="9"/>
      <c r="E511" s="9"/>
      <c r="F511" s="9"/>
      <c r="G511" s="9"/>
    </row>
    <row r="512" spans="3:7">
      <c r="C512" s="9"/>
      <c r="D512" s="9"/>
      <c r="E512" s="9"/>
      <c r="F512" s="9"/>
      <c r="G512" s="9"/>
    </row>
    <row r="513" spans="3:7">
      <c r="C513" s="9"/>
      <c r="D513" s="9"/>
      <c r="E513" s="9"/>
      <c r="F513" s="9"/>
      <c r="G513" s="9"/>
    </row>
    <row r="514" spans="3:7">
      <c r="C514" s="9"/>
      <c r="D514" s="9"/>
      <c r="E514" s="9"/>
      <c r="F514" s="9"/>
      <c r="G514" s="9"/>
    </row>
    <row r="515" spans="3:7">
      <c r="C515" s="9"/>
      <c r="D515" s="9"/>
      <c r="E515" s="9"/>
      <c r="F515" s="9"/>
      <c r="G515" s="9"/>
    </row>
    <row r="516" spans="3:7">
      <c r="C516" s="9"/>
      <c r="D516" s="9"/>
      <c r="E516" s="9"/>
      <c r="F516" s="9"/>
      <c r="G516" s="9"/>
    </row>
    <row r="517" spans="3:7">
      <c r="C517" s="9"/>
      <c r="D517" s="9"/>
      <c r="E517" s="9"/>
      <c r="F517" s="9"/>
      <c r="G517" s="9"/>
    </row>
    <row r="518" spans="3:7">
      <c r="C518" s="9"/>
      <c r="D518" s="9"/>
      <c r="E518" s="9"/>
      <c r="F518" s="9"/>
      <c r="G518" s="9"/>
    </row>
    <row r="519" spans="3:7">
      <c r="C519" s="9"/>
      <c r="D519" s="9"/>
      <c r="E519" s="9"/>
      <c r="F519" s="9"/>
      <c r="G519" s="9"/>
    </row>
    <row r="520" spans="3:7">
      <c r="C520" s="9"/>
      <c r="D520" s="9"/>
      <c r="E520" s="9"/>
      <c r="F520" s="9"/>
      <c r="G520" s="9"/>
    </row>
    <row r="521" spans="3:7">
      <c r="C521" s="9"/>
      <c r="D521" s="9"/>
      <c r="E521" s="9"/>
      <c r="F521" s="9"/>
      <c r="G521" s="9"/>
    </row>
    <row r="522" spans="3:7">
      <c r="C522" s="9"/>
      <c r="D522" s="9"/>
      <c r="E522" s="9"/>
      <c r="F522" s="9"/>
      <c r="G522" s="9"/>
    </row>
    <row r="523" spans="3:7">
      <c r="C523" s="9"/>
      <c r="D523" s="9"/>
      <c r="E523" s="9"/>
      <c r="F523" s="9"/>
      <c r="G523" s="9"/>
    </row>
    <row r="524" spans="3:7">
      <c r="C524" s="9"/>
      <c r="D524" s="9"/>
      <c r="E524" s="9"/>
      <c r="F524" s="9"/>
      <c r="G524" s="9"/>
    </row>
    <row r="525" spans="3:7">
      <c r="C525" s="9"/>
      <c r="D525" s="9"/>
      <c r="E525" s="9"/>
      <c r="F525" s="9"/>
      <c r="G525" s="9"/>
    </row>
    <row r="526" spans="3:7">
      <c r="C526" s="9"/>
      <c r="D526" s="9"/>
      <c r="E526" s="9"/>
      <c r="F526" s="9"/>
      <c r="G526" s="9"/>
    </row>
    <row r="527" spans="3:7">
      <c r="C527" s="9"/>
      <c r="D527" s="9"/>
      <c r="E527" s="9"/>
      <c r="F527" s="9"/>
      <c r="G527" s="9"/>
    </row>
    <row r="528" spans="3:7">
      <c r="C528" s="9"/>
      <c r="D528" s="9"/>
      <c r="E528" s="9"/>
      <c r="F528" s="9"/>
      <c r="G528" s="9"/>
    </row>
    <row r="529" spans="3:7">
      <c r="C529" s="9"/>
      <c r="D529" s="9"/>
      <c r="E529" s="9"/>
      <c r="F529" s="9"/>
      <c r="G529" s="9"/>
    </row>
    <row r="530" spans="3:7">
      <c r="C530" s="9"/>
      <c r="D530" s="9"/>
      <c r="E530" s="9"/>
      <c r="F530" s="9"/>
      <c r="G530" s="9"/>
    </row>
    <row r="531" spans="3:7">
      <c r="C531" s="9"/>
      <c r="D531" s="9"/>
      <c r="E531" s="9"/>
      <c r="F531" s="9"/>
      <c r="G531" s="9"/>
    </row>
    <row r="532" spans="3:7">
      <c r="C532" s="9"/>
      <c r="D532" s="9"/>
      <c r="E532" s="9"/>
      <c r="F532" s="9"/>
      <c r="G532" s="9"/>
    </row>
    <row r="533" spans="3:7">
      <c r="C533" s="9"/>
      <c r="D533" s="9"/>
      <c r="E533" s="9"/>
      <c r="F533" s="9"/>
      <c r="G533" s="9"/>
    </row>
    <row r="534" spans="3:7">
      <c r="C534" s="9"/>
      <c r="D534" s="9"/>
      <c r="E534" s="9"/>
      <c r="F534" s="9"/>
      <c r="G534" s="9"/>
    </row>
    <row r="535" spans="3:7">
      <c r="C535" s="9"/>
      <c r="D535" s="9"/>
      <c r="E535" s="9"/>
      <c r="F535" s="9"/>
      <c r="G535" s="9"/>
    </row>
    <row r="536" spans="3:7">
      <c r="C536" s="9"/>
      <c r="D536" s="9"/>
      <c r="E536" s="9"/>
      <c r="F536" s="9"/>
      <c r="G536" s="9"/>
    </row>
    <row r="537" spans="3:7">
      <c r="C537" s="9"/>
      <c r="D537" s="9"/>
      <c r="E537" s="9"/>
      <c r="F537" s="9"/>
      <c r="G537" s="9"/>
    </row>
    <row r="538" spans="3:7">
      <c r="C538" s="9"/>
      <c r="D538" s="9"/>
      <c r="E538" s="9"/>
      <c r="F538" s="9"/>
      <c r="G538" s="9"/>
    </row>
    <row r="539" spans="3:7">
      <c r="C539" s="9"/>
      <c r="D539" s="9"/>
      <c r="E539" s="9"/>
      <c r="F539" s="9"/>
      <c r="G539" s="9"/>
    </row>
    <row r="540" spans="3:7">
      <c r="C540" s="9"/>
      <c r="D540" s="9"/>
      <c r="E540" s="9"/>
      <c r="F540" s="9"/>
      <c r="G540" s="9"/>
    </row>
    <row r="541" spans="3:7">
      <c r="C541" s="9"/>
      <c r="D541" s="9"/>
      <c r="E541" s="9"/>
      <c r="F541" s="9"/>
      <c r="G541" s="9"/>
    </row>
    <row r="542" spans="3:7">
      <c r="C542" s="9"/>
      <c r="D542" s="9"/>
      <c r="E542" s="9"/>
      <c r="F542" s="9"/>
      <c r="G542" s="9"/>
    </row>
    <row r="543" spans="3:7">
      <c r="C543" s="9"/>
      <c r="D543" s="9"/>
      <c r="E543" s="9"/>
      <c r="F543" s="9"/>
      <c r="G543" s="9"/>
    </row>
    <row r="544" spans="3:7">
      <c r="C544" s="9"/>
      <c r="D544" s="9"/>
      <c r="E544" s="9"/>
      <c r="F544" s="9"/>
      <c r="G544" s="9"/>
    </row>
    <row r="545" spans="3:7">
      <c r="C545" s="9"/>
      <c r="D545" s="9"/>
      <c r="E545" s="9"/>
      <c r="F545" s="9"/>
      <c r="G545" s="9"/>
    </row>
    <row r="546" spans="3:7">
      <c r="C546" s="9"/>
      <c r="D546" s="9"/>
      <c r="E546" s="9"/>
      <c r="F546" s="9"/>
      <c r="G546" s="9"/>
    </row>
    <row r="547" spans="3:7">
      <c r="C547" s="9"/>
      <c r="D547" s="9"/>
      <c r="E547" s="9"/>
      <c r="F547" s="9"/>
      <c r="G547" s="9"/>
    </row>
    <row r="548" spans="3:7">
      <c r="C548" s="9"/>
      <c r="D548" s="9"/>
      <c r="E548" s="9"/>
      <c r="F548" s="9"/>
      <c r="G548" s="9"/>
    </row>
    <row r="549" spans="3:7">
      <c r="C549" s="9"/>
      <c r="D549" s="9"/>
      <c r="E549" s="9"/>
      <c r="F549" s="9"/>
      <c r="G549" s="9"/>
    </row>
    <row r="550" spans="3:7">
      <c r="C550" s="9"/>
      <c r="D550" s="9"/>
      <c r="E550" s="9"/>
      <c r="F550" s="9"/>
      <c r="G550" s="9"/>
    </row>
    <row r="551" spans="3:7">
      <c r="C551" s="9"/>
      <c r="D551" s="9"/>
      <c r="E551" s="9"/>
      <c r="F551" s="9"/>
      <c r="G551" s="9"/>
    </row>
    <row r="552" spans="3:7">
      <c r="C552" s="9"/>
      <c r="D552" s="9"/>
      <c r="E552" s="9"/>
      <c r="F552" s="9"/>
      <c r="G552" s="9"/>
    </row>
    <row r="553" spans="3:7">
      <c r="C553" s="9"/>
      <c r="D553" s="9"/>
      <c r="E553" s="9"/>
      <c r="F553" s="9"/>
      <c r="G553" s="9"/>
    </row>
    <row r="554" spans="3:7">
      <c r="C554" s="9"/>
      <c r="D554" s="9"/>
      <c r="E554" s="9"/>
      <c r="F554" s="9"/>
      <c r="G554" s="9"/>
    </row>
    <row r="555" spans="3:7">
      <c r="C555" s="9"/>
      <c r="D555" s="9"/>
      <c r="E555" s="9"/>
      <c r="F555" s="9"/>
      <c r="G555" s="9"/>
    </row>
    <row r="556" spans="3:7">
      <c r="C556" s="9"/>
      <c r="D556" s="9"/>
      <c r="E556" s="9"/>
      <c r="F556" s="9"/>
      <c r="G556" s="9"/>
    </row>
    <row r="557" spans="3:7">
      <c r="C557" s="9"/>
      <c r="D557" s="9"/>
      <c r="E557" s="9"/>
      <c r="F557" s="9"/>
      <c r="G557" s="9"/>
    </row>
    <row r="558" spans="3:7">
      <c r="C558" s="9"/>
      <c r="D558" s="9"/>
      <c r="E558" s="9"/>
      <c r="F558" s="9"/>
      <c r="G558" s="9"/>
    </row>
    <row r="559" spans="3:7">
      <c r="C559" s="9"/>
      <c r="D559" s="9"/>
      <c r="E559" s="9"/>
      <c r="F559" s="9"/>
      <c r="G559" s="9"/>
    </row>
    <row r="560" spans="3:7">
      <c r="C560" s="9"/>
      <c r="D560" s="9"/>
      <c r="E560" s="9"/>
      <c r="F560" s="9"/>
      <c r="G560" s="9"/>
    </row>
    <row r="561" spans="3:7">
      <c r="C561" s="9"/>
      <c r="D561" s="9"/>
      <c r="E561" s="9"/>
      <c r="F561" s="9"/>
      <c r="G561" s="9"/>
    </row>
    <row r="562" spans="3:7">
      <c r="C562" s="9"/>
      <c r="D562" s="9"/>
      <c r="E562" s="9"/>
      <c r="F562" s="9"/>
      <c r="G562" s="9"/>
    </row>
    <row r="563" spans="3:7">
      <c r="C563" s="9"/>
      <c r="D563" s="9"/>
      <c r="E563" s="9"/>
      <c r="F563" s="9"/>
      <c r="G563" s="9"/>
    </row>
    <row r="564" spans="3:7">
      <c r="C564" s="9"/>
      <c r="D564" s="9"/>
      <c r="E564" s="9"/>
      <c r="F564" s="9"/>
      <c r="G564" s="9"/>
    </row>
    <row r="565" spans="3:7">
      <c r="C565" s="9"/>
      <c r="D565" s="9"/>
      <c r="E565" s="9"/>
      <c r="F565" s="9"/>
      <c r="G565" s="9"/>
    </row>
    <row r="566" spans="3:7">
      <c r="C566" s="9"/>
      <c r="D566" s="9"/>
      <c r="E566" s="9"/>
      <c r="F566" s="9"/>
      <c r="G566" s="9"/>
    </row>
    <row r="567" spans="3:7">
      <c r="C567" s="9"/>
      <c r="D567" s="9"/>
      <c r="E567" s="9"/>
      <c r="F567" s="9"/>
      <c r="G567" s="9"/>
    </row>
    <row r="568" spans="3:7">
      <c r="C568" s="9"/>
      <c r="D568" s="9"/>
      <c r="E568" s="9"/>
      <c r="F568" s="9"/>
      <c r="G568" s="9"/>
    </row>
    <row r="569" spans="3:7">
      <c r="C569" s="9"/>
      <c r="D569" s="9"/>
      <c r="E569" s="9"/>
      <c r="F569" s="9"/>
      <c r="G569" s="9"/>
    </row>
    <row r="570" spans="3:7">
      <c r="C570" s="9"/>
      <c r="D570" s="9"/>
      <c r="E570" s="9"/>
      <c r="F570" s="9"/>
      <c r="G570" s="9"/>
    </row>
    <row r="571" spans="3:7">
      <c r="C571" s="9"/>
      <c r="D571" s="9"/>
      <c r="E571" s="9"/>
      <c r="F571" s="9"/>
      <c r="G571" s="9"/>
    </row>
    <row r="572" spans="3:7">
      <c r="C572" s="9"/>
      <c r="D572" s="9"/>
      <c r="E572" s="9"/>
      <c r="F572" s="9"/>
      <c r="G572" s="9"/>
    </row>
    <row r="573" spans="3:7">
      <c r="C573" s="9"/>
      <c r="D573" s="9"/>
      <c r="E573" s="9"/>
      <c r="F573" s="9"/>
      <c r="G573" s="9"/>
    </row>
  </sheetData>
  <sheetProtection selectLockedCells="1"/>
  <mergeCells count="3">
    <mergeCell ref="B1:D1"/>
    <mergeCell ref="B2:D2"/>
    <mergeCell ref="B3:D3"/>
  </mergeCells>
  <phoneticPr fontId="33" type="noConversion"/>
  <conditionalFormatting sqref="B1:B3">
    <cfRule type="containsBlanks" dxfId="8" priority="7">
      <formula>LEN(TRIM(B1))=0</formula>
    </cfRule>
  </conditionalFormatting>
  <conditionalFormatting sqref="A13:G65536 G9:G11 A9:D12 F12:G12">
    <cfRule type="containsBlanks" dxfId="7" priority="6">
      <formula>LEN(TRIM(A9))=0</formula>
    </cfRule>
  </conditionalFormatting>
  <conditionalFormatting sqref="E9:F11">
    <cfRule type="containsBlanks" dxfId="6" priority="2">
      <formula>LEN(TRIM(E9))=0</formula>
    </cfRule>
  </conditionalFormatting>
  <conditionalFormatting sqref="E12">
    <cfRule type="containsBlanks" dxfId="5" priority="1">
      <formula>LEN(TRIM(E12))=0</formula>
    </cfRule>
  </conditionalFormatting>
  <hyperlinks>
    <hyperlink ref="E1" location="'1_GO'!A1" display="Anasayfa"/>
  </hyperlinks>
  <pageMargins left="0.7" right="0.7" top="0.75" bottom="0.75" header="0.3" footer="0.3"/>
  <pageSetup paperSize="9" orientation="portrait" horizontalDpi="4294967293"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C34" sqref="C34"/>
    </sheetView>
  </sheetViews>
  <sheetFormatPr defaultRowHeight="17.25"/>
  <sheetData>
    <row r="1" spans="1:11" ht="27.75">
      <c r="A1" s="189" t="s">
        <v>312</v>
      </c>
      <c r="B1" s="189"/>
      <c r="C1" s="189"/>
      <c r="D1" s="189"/>
      <c r="E1" s="189"/>
      <c r="F1" s="189"/>
      <c r="G1" s="189"/>
      <c r="H1" s="189"/>
      <c r="I1" s="19" t="s">
        <v>181</v>
      </c>
    </row>
    <row r="3" spans="1:11">
      <c r="B3" s="81"/>
      <c r="C3" s="81"/>
      <c r="D3" s="81"/>
      <c r="E3" s="81"/>
      <c r="F3" s="81"/>
      <c r="G3" s="81"/>
      <c r="H3" s="81"/>
    </row>
    <row r="4" spans="1:11">
      <c r="B4" s="81"/>
      <c r="C4" s="81"/>
      <c r="D4" s="81"/>
      <c r="E4" s="81"/>
      <c r="F4" s="81"/>
      <c r="G4" s="81"/>
      <c r="H4" s="81"/>
      <c r="K4" s="19"/>
    </row>
    <row r="5" spans="1:11">
      <c r="B5" s="81"/>
      <c r="C5" s="81"/>
      <c r="D5" s="81"/>
      <c r="E5" s="81"/>
      <c r="F5" s="81"/>
      <c r="G5" s="81"/>
      <c r="H5" s="81"/>
    </row>
    <row r="6" spans="1:11">
      <c r="B6" s="81"/>
      <c r="C6" s="81"/>
      <c r="D6" s="81"/>
      <c r="E6" s="81"/>
      <c r="F6" s="81"/>
      <c r="G6" s="81"/>
      <c r="H6" s="81"/>
    </row>
    <row r="7" spans="1:11">
      <c r="B7" s="81"/>
      <c r="C7" s="81"/>
      <c r="D7" s="81"/>
      <c r="E7" s="81"/>
      <c r="F7" s="81"/>
      <c r="G7" s="81"/>
      <c r="H7" s="81"/>
    </row>
    <row r="8" spans="1:11">
      <c r="B8" s="81"/>
      <c r="C8" s="81"/>
      <c r="D8" s="81"/>
      <c r="E8" s="81"/>
      <c r="F8" s="81"/>
      <c r="G8" s="81"/>
      <c r="H8" s="81"/>
    </row>
    <row r="9" spans="1:11">
      <c r="B9" s="81"/>
      <c r="C9" s="81"/>
      <c r="D9" s="81"/>
      <c r="E9" s="81"/>
      <c r="F9" s="81"/>
      <c r="G9" s="81"/>
      <c r="H9" s="81"/>
    </row>
    <row r="10" spans="1:11">
      <c r="B10" s="81"/>
      <c r="C10" s="81"/>
      <c r="D10" s="81"/>
      <c r="E10" s="81"/>
      <c r="F10" s="81"/>
      <c r="G10" s="81"/>
      <c r="H10" s="81"/>
    </row>
    <row r="11" spans="1:11">
      <c r="B11" s="81"/>
      <c r="C11" s="81"/>
      <c r="D11" s="81"/>
      <c r="E11" s="81"/>
      <c r="F11" s="81"/>
      <c r="G11" s="81"/>
      <c r="H11" s="81"/>
    </row>
    <row r="12" spans="1:11">
      <c r="B12" s="81"/>
      <c r="C12" s="81"/>
      <c r="D12" s="81"/>
      <c r="E12" s="81"/>
      <c r="F12" s="81"/>
      <c r="G12" s="81"/>
      <c r="H12" s="81"/>
    </row>
    <row r="13" spans="1:11">
      <c r="B13" s="81"/>
      <c r="C13" s="81"/>
      <c r="D13" s="81"/>
      <c r="E13" s="81"/>
      <c r="F13" s="81"/>
      <c r="G13" s="81"/>
      <c r="H13" s="81"/>
    </row>
    <row r="14" spans="1:11">
      <c r="B14" s="81"/>
      <c r="C14" s="81"/>
      <c r="D14" s="81"/>
      <c r="E14" s="81"/>
      <c r="F14" s="81"/>
      <c r="G14" s="81"/>
      <c r="H14" s="81"/>
    </row>
    <row r="15" spans="1:11">
      <c r="B15" s="81"/>
      <c r="C15" s="81"/>
      <c r="D15" s="81"/>
      <c r="E15" s="81"/>
      <c r="F15" s="81"/>
      <c r="G15" s="81"/>
      <c r="H15" s="81"/>
    </row>
    <row r="16" spans="1:11">
      <c r="B16" s="81"/>
      <c r="C16" s="81"/>
      <c r="D16" s="81"/>
      <c r="E16" s="81"/>
      <c r="F16" s="81"/>
      <c r="G16" s="81"/>
      <c r="H16" s="81"/>
    </row>
    <row r="17" spans="2:8">
      <c r="B17" s="81"/>
      <c r="C17" s="81"/>
      <c r="D17" s="81"/>
      <c r="E17" s="81"/>
      <c r="F17" s="81"/>
      <c r="G17" s="81"/>
      <c r="H17" s="81"/>
    </row>
    <row r="18" spans="2:8">
      <c r="B18" s="81"/>
      <c r="C18" s="81"/>
      <c r="D18" s="81"/>
      <c r="E18" s="81"/>
      <c r="F18" s="81"/>
      <c r="G18" s="81"/>
      <c r="H18" s="81"/>
    </row>
    <row r="19" spans="2:8">
      <c r="B19" s="81"/>
      <c r="C19" s="81"/>
      <c r="D19" s="81"/>
      <c r="E19" s="81"/>
      <c r="F19" s="81"/>
      <c r="G19" s="81"/>
      <c r="H19" s="81"/>
    </row>
    <row r="20" spans="2:8">
      <c r="B20" s="81"/>
      <c r="C20" s="81"/>
      <c r="D20" s="81"/>
      <c r="E20" s="81"/>
      <c r="F20" s="81"/>
      <c r="G20" s="81"/>
      <c r="H20" s="81"/>
    </row>
    <row r="21" spans="2:8">
      <c r="B21" s="81"/>
      <c r="C21" s="81"/>
      <c r="D21" s="81"/>
      <c r="E21" s="81"/>
      <c r="F21" s="81"/>
      <c r="G21" s="81"/>
      <c r="H21" s="81"/>
    </row>
    <row r="22" spans="2:8">
      <c r="B22" s="81"/>
      <c r="C22" s="81"/>
      <c r="D22" s="81"/>
      <c r="E22" s="81"/>
      <c r="F22" s="81"/>
      <c r="G22" s="81"/>
      <c r="H22" s="81"/>
    </row>
    <row r="23" spans="2:8">
      <c r="B23" s="81"/>
      <c r="C23" s="81"/>
      <c r="D23" s="81"/>
      <c r="E23" s="81"/>
      <c r="F23" s="81"/>
      <c r="G23" s="81"/>
      <c r="H23" s="81"/>
    </row>
    <row r="24" spans="2:8">
      <c r="B24" s="81"/>
      <c r="C24" s="81"/>
      <c r="D24" s="81"/>
      <c r="E24" s="81"/>
      <c r="F24" s="81"/>
      <c r="G24" s="81"/>
      <c r="H24" s="81"/>
    </row>
  </sheetData>
  <mergeCells count="1">
    <mergeCell ref="A1:H1"/>
  </mergeCells>
  <hyperlinks>
    <hyperlink ref="I1" location="'1_GO'!A1" display="Anasayfa"/>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dimension ref="B1:Q134"/>
  <sheetViews>
    <sheetView showGridLines="0" zoomScale="90" zoomScaleNormal="90" workbookViewId="0">
      <selection activeCell="G21" sqref="G21"/>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60" t="s">
        <v>108</v>
      </c>
      <c r="D1" s="160"/>
    </row>
    <row r="2" spans="2:11">
      <c r="B2" s="91"/>
      <c r="C2" s="92"/>
      <c r="D2" s="92"/>
      <c r="E2" s="92"/>
      <c r="F2" s="92"/>
      <c r="G2" s="92"/>
      <c r="H2" s="92"/>
      <c r="I2" s="92"/>
      <c r="J2" s="92"/>
      <c r="K2" s="93"/>
    </row>
    <row r="3" spans="2:11">
      <c r="B3" s="94"/>
      <c r="C3" s="95"/>
      <c r="D3" s="96" t="s">
        <v>198</v>
      </c>
      <c r="E3" s="97"/>
      <c r="F3" s="95"/>
      <c r="G3" s="95"/>
      <c r="H3" s="95"/>
      <c r="I3" s="95"/>
      <c r="J3" s="95"/>
      <c r="K3" s="98"/>
    </row>
    <row r="4" spans="2:11">
      <c r="B4" s="94"/>
      <c r="C4" s="95"/>
      <c r="D4" s="96" t="s">
        <v>199</v>
      </c>
      <c r="E4" s="97"/>
      <c r="F4" s="95"/>
      <c r="G4" s="95"/>
      <c r="H4" s="95"/>
      <c r="I4" s="95"/>
      <c r="J4" s="95"/>
      <c r="K4" s="98"/>
    </row>
    <row r="5" spans="2:11">
      <c r="B5" s="94"/>
      <c r="C5" s="95"/>
      <c r="D5" s="96" t="s">
        <v>200</v>
      </c>
      <c r="E5" s="97"/>
      <c r="F5" s="95"/>
      <c r="G5" s="95"/>
      <c r="H5" s="95"/>
      <c r="I5" s="95"/>
      <c r="J5" s="95"/>
      <c r="K5" s="98"/>
    </row>
    <row r="6" spans="2:11">
      <c r="B6" s="94"/>
      <c r="C6" s="95"/>
      <c r="D6" s="96"/>
      <c r="E6" s="97"/>
      <c r="F6" s="95"/>
      <c r="G6" s="95"/>
      <c r="H6" s="95"/>
      <c r="I6" s="95"/>
      <c r="J6" s="95"/>
      <c r="K6" s="98"/>
    </row>
    <row r="7" spans="2:11">
      <c r="B7" s="94"/>
      <c r="C7" s="95"/>
      <c r="D7" s="96" t="s">
        <v>204</v>
      </c>
      <c r="E7" s="97"/>
      <c r="F7" s="95"/>
      <c r="G7" s="95"/>
      <c r="H7" s="95"/>
      <c r="I7" s="95"/>
      <c r="J7" s="95"/>
      <c r="K7" s="98"/>
    </row>
    <row r="8" spans="2:11">
      <c r="B8" s="83"/>
      <c r="C8" s="81"/>
      <c r="D8" s="84"/>
      <c r="E8" s="85"/>
      <c r="F8" s="81"/>
      <c r="G8" s="81"/>
      <c r="H8" s="81"/>
      <c r="I8" s="81"/>
      <c r="J8" s="81"/>
      <c r="K8" s="82"/>
    </row>
    <row r="9" spans="2:11">
      <c r="B9" s="83"/>
      <c r="C9" s="81"/>
      <c r="D9" s="84" t="s">
        <v>43</v>
      </c>
      <c r="E9" s="85"/>
      <c r="F9" s="81"/>
      <c r="G9" s="81"/>
      <c r="H9" s="81"/>
      <c r="I9" s="81"/>
      <c r="J9" s="81"/>
      <c r="K9" s="82"/>
    </row>
    <row r="10" spans="2:11">
      <c r="B10" s="83"/>
      <c r="C10" s="81"/>
      <c r="D10" s="84"/>
      <c r="E10" s="85"/>
      <c r="F10" s="81"/>
      <c r="G10" s="81"/>
      <c r="H10" s="81"/>
      <c r="I10" s="81"/>
      <c r="J10" s="81"/>
      <c r="K10" s="82"/>
    </row>
    <row r="11" spans="2:11">
      <c r="B11" s="83"/>
      <c r="C11" s="81"/>
      <c r="D11" s="84" t="s">
        <v>97</v>
      </c>
      <c r="E11" s="85"/>
      <c r="F11" s="81"/>
      <c r="G11" s="81"/>
      <c r="H11" s="81"/>
      <c r="I11" s="81"/>
      <c r="J11" s="81"/>
      <c r="K11" s="82"/>
    </row>
    <row r="12" spans="2:11">
      <c r="B12" s="83"/>
      <c r="C12" s="81"/>
      <c r="D12" s="86"/>
      <c r="E12" s="85"/>
      <c r="F12" s="81"/>
      <c r="G12" s="81"/>
      <c r="H12" s="81"/>
      <c r="I12" s="81"/>
      <c r="J12" s="81"/>
      <c r="K12" s="82"/>
    </row>
    <row r="13" spans="2:11">
      <c r="B13" s="83"/>
      <c r="C13" s="81"/>
      <c r="D13" s="84" t="s">
        <v>44</v>
      </c>
      <c r="E13" s="85"/>
      <c r="F13" s="81"/>
      <c r="G13" s="81"/>
      <c r="H13" s="81"/>
      <c r="I13" s="81"/>
      <c r="J13" s="81"/>
      <c r="K13" s="82"/>
    </row>
    <row r="14" spans="2:11">
      <c r="B14" s="83"/>
      <c r="C14" s="81"/>
      <c r="D14" s="86"/>
      <c r="E14" s="85"/>
      <c r="F14" s="81"/>
      <c r="G14" s="81"/>
      <c r="H14" s="81"/>
      <c r="I14" s="81"/>
      <c r="J14" s="81"/>
      <c r="K14" s="82"/>
    </row>
    <row r="15" spans="2:11">
      <c r="B15" s="83"/>
      <c r="C15" s="81"/>
      <c r="D15" s="84" t="s">
        <v>205</v>
      </c>
      <c r="E15" s="85"/>
      <c r="F15" s="81"/>
      <c r="G15" s="81"/>
      <c r="H15" s="81"/>
      <c r="I15" s="81"/>
      <c r="J15" s="81"/>
      <c r="K15" s="82"/>
    </row>
    <row r="16" spans="2:11">
      <c r="B16" s="83"/>
      <c r="C16" s="81"/>
      <c r="D16" s="84"/>
      <c r="E16" s="85"/>
      <c r="F16" s="81"/>
      <c r="G16" s="81"/>
      <c r="H16" s="81"/>
      <c r="I16" s="81"/>
      <c r="J16" s="81"/>
      <c r="K16" s="82"/>
    </row>
    <row r="17" spans="2:11">
      <c r="B17" s="83"/>
      <c r="C17" s="81"/>
      <c r="D17" s="84" t="s">
        <v>98</v>
      </c>
      <c r="E17" s="85"/>
      <c r="F17" s="81"/>
      <c r="G17" s="81"/>
      <c r="H17" s="81"/>
      <c r="I17" s="81"/>
      <c r="J17" s="81"/>
      <c r="K17" s="82"/>
    </row>
    <row r="18" spans="2:11">
      <c r="B18" s="83"/>
      <c r="C18" s="81"/>
      <c r="D18" s="84"/>
      <c r="E18" s="85"/>
      <c r="F18" s="81"/>
      <c r="G18" s="81"/>
      <c r="H18" s="81"/>
      <c r="I18" s="81"/>
      <c r="J18" s="81"/>
      <c r="K18" s="82"/>
    </row>
    <row r="19" spans="2:11">
      <c r="B19" s="83"/>
      <c r="C19" s="81"/>
      <c r="D19" s="84" t="s">
        <v>99</v>
      </c>
      <c r="E19" s="85"/>
      <c r="F19" s="81"/>
      <c r="G19" s="81"/>
      <c r="H19" s="81"/>
      <c r="I19" s="81"/>
      <c r="J19" s="81"/>
      <c r="K19" s="82"/>
    </row>
    <row r="20" spans="2:11">
      <c r="B20" s="83"/>
      <c r="C20" s="81"/>
      <c r="D20" s="84"/>
      <c r="E20" s="85"/>
      <c r="F20" s="81"/>
      <c r="G20" s="81"/>
      <c r="H20" s="81"/>
      <c r="I20" s="81"/>
      <c r="J20" s="81"/>
      <c r="K20" s="82"/>
    </row>
    <row r="21" spans="2:11">
      <c r="B21" s="83"/>
      <c r="C21" s="81"/>
      <c r="D21" s="84" t="s">
        <v>100</v>
      </c>
      <c r="E21" s="85"/>
      <c r="F21" s="81"/>
      <c r="G21" s="81"/>
      <c r="H21" s="81"/>
      <c r="I21" s="81"/>
      <c r="J21" s="81"/>
      <c r="K21" s="82"/>
    </row>
    <row r="22" spans="2:11">
      <c r="B22" s="83"/>
      <c r="C22" s="81"/>
      <c r="D22" s="84"/>
      <c r="E22" s="85"/>
      <c r="F22" s="81"/>
      <c r="G22" s="81"/>
      <c r="H22" s="81"/>
      <c r="I22" s="81"/>
      <c r="J22" s="81"/>
      <c r="K22" s="82"/>
    </row>
    <row r="23" spans="2:11">
      <c r="B23" s="83"/>
      <c r="C23" s="81"/>
      <c r="D23" s="84" t="s">
        <v>45</v>
      </c>
      <c r="E23" s="85"/>
      <c r="F23" s="81"/>
      <c r="G23" s="81"/>
      <c r="H23" s="81"/>
      <c r="I23" s="81"/>
      <c r="J23" s="81"/>
      <c r="K23" s="82"/>
    </row>
    <row r="24" spans="2:11">
      <c r="B24" s="83"/>
      <c r="C24" s="81"/>
      <c r="D24" s="84"/>
      <c r="E24" s="85"/>
      <c r="F24" s="81"/>
      <c r="G24" s="81"/>
      <c r="H24" s="81"/>
      <c r="I24" s="81"/>
      <c r="J24" s="81"/>
      <c r="K24" s="82"/>
    </row>
    <row r="25" spans="2:11">
      <c r="B25" s="83"/>
      <c r="C25" s="81"/>
      <c r="D25" s="84" t="s">
        <v>101</v>
      </c>
      <c r="E25" s="85"/>
      <c r="F25" s="81"/>
      <c r="G25" s="81"/>
      <c r="H25" s="81"/>
      <c r="I25" s="81"/>
      <c r="J25" s="81"/>
      <c r="K25" s="82"/>
    </row>
    <row r="26" spans="2:11">
      <c r="B26" s="83"/>
      <c r="C26" s="81"/>
      <c r="D26" s="84"/>
      <c r="E26" s="85"/>
      <c r="F26" s="81"/>
      <c r="G26" s="81"/>
      <c r="H26" s="81"/>
      <c r="I26" s="81"/>
      <c r="J26" s="81"/>
      <c r="K26" s="82"/>
    </row>
    <row r="27" spans="2:11">
      <c r="B27" s="83"/>
      <c r="C27" s="81"/>
      <c r="D27" s="84" t="s">
        <v>111</v>
      </c>
      <c r="E27" s="85"/>
      <c r="F27" s="81"/>
      <c r="G27" s="81"/>
      <c r="H27" s="81"/>
      <c r="I27" s="81"/>
      <c r="J27" s="81"/>
      <c r="K27" s="82"/>
    </row>
    <row r="28" spans="2:11">
      <c r="B28" s="83"/>
      <c r="C28" s="81"/>
      <c r="D28" s="84"/>
      <c r="E28" s="85"/>
      <c r="F28" s="81"/>
      <c r="G28" s="81"/>
      <c r="H28" s="81"/>
      <c r="I28" s="81"/>
      <c r="J28" s="81"/>
      <c r="K28" s="82"/>
    </row>
    <row r="29" spans="2:11">
      <c r="B29" s="83"/>
      <c r="C29" s="81"/>
      <c r="D29" s="84" t="s">
        <v>46</v>
      </c>
      <c r="E29" s="85"/>
      <c r="F29" s="81"/>
      <c r="G29" s="81"/>
      <c r="H29" s="81"/>
      <c r="I29" s="81"/>
      <c r="J29" s="81"/>
      <c r="K29" s="82"/>
    </row>
    <row r="30" spans="2:11">
      <c r="B30" s="83"/>
      <c r="C30" s="81"/>
      <c r="D30" s="87"/>
      <c r="E30" s="81"/>
      <c r="F30" s="81"/>
      <c r="G30" s="81"/>
      <c r="H30" s="81"/>
      <c r="I30" s="81"/>
      <c r="J30" s="81"/>
      <c r="K30" s="82"/>
    </row>
    <row r="31" spans="2:11">
      <c r="B31" s="83"/>
      <c r="C31" s="81"/>
      <c r="D31" s="84" t="s">
        <v>102</v>
      </c>
      <c r="E31" s="81"/>
      <c r="F31" s="81"/>
      <c r="G31" s="81"/>
      <c r="H31" s="81"/>
      <c r="I31" s="81"/>
      <c r="J31" s="81"/>
      <c r="K31" s="82"/>
    </row>
    <row r="32" spans="2:11" ht="18" thickBot="1">
      <c r="B32" s="88"/>
      <c r="C32" s="89"/>
      <c r="D32" s="89"/>
      <c r="E32" s="89"/>
      <c r="F32" s="89"/>
      <c r="G32" s="89"/>
      <c r="H32" s="89"/>
      <c r="I32" s="89"/>
      <c r="J32" s="89"/>
      <c r="K32" s="90"/>
    </row>
    <row r="34" spans="2:17">
      <c r="B34" s="49" t="s">
        <v>47</v>
      </c>
      <c r="D34" s="49"/>
      <c r="E34" s="49"/>
      <c r="F34" s="49"/>
      <c r="G34" s="49"/>
      <c r="H34" s="49"/>
      <c r="I34" s="49"/>
    </row>
    <row r="35" spans="2:17">
      <c r="B35" s="54" t="s">
        <v>48</v>
      </c>
      <c r="C35" s="49"/>
      <c r="D35" s="49"/>
      <c r="E35" s="49"/>
      <c r="F35" s="49"/>
      <c r="G35" s="49"/>
      <c r="H35" s="49"/>
      <c r="I35" s="49"/>
    </row>
    <row r="36" spans="2:17">
      <c r="B36" s="49"/>
      <c r="C36" s="49"/>
      <c r="D36" s="49"/>
      <c r="E36" s="49"/>
      <c r="F36" s="49"/>
      <c r="G36" s="49"/>
      <c r="H36" s="49"/>
      <c r="I36" s="49"/>
    </row>
    <row r="37" spans="2:17">
      <c r="B37" s="49" t="s">
        <v>103</v>
      </c>
      <c r="C37" s="49"/>
      <c r="D37" s="49"/>
      <c r="E37" s="49"/>
      <c r="F37" s="49"/>
      <c r="G37" s="49"/>
      <c r="H37" s="49"/>
      <c r="I37" s="49"/>
    </row>
    <row r="38" spans="2:17">
      <c r="B38" s="49"/>
      <c r="C38" s="49"/>
      <c r="D38" s="49"/>
      <c r="E38" s="49"/>
      <c r="F38" s="49"/>
      <c r="G38" s="49"/>
      <c r="H38" s="49"/>
      <c r="I38" s="49"/>
    </row>
    <row r="39" spans="2:17">
      <c r="B39" s="49"/>
      <c r="C39" s="49" t="s">
        <v>55</v>
      </c>
      <c r="D39" s="49" t="s">
        <v>109</v>
      </c>
      <c r="E39" s="49"/>
      <c r="F39" s="49"/>
      <c r="G39" s="49"/>
      <c r="H39" s="49"/>
      <c r="I39" s="49"/>
    </row>
    <row r="40" spans="2:17">
      <c r="B40" s="49"/>
      <c r="C40" s="49"/>
      <c r="D40" s="49"/>
      <c r="E40" s="49"/>
      <c r="F40" s="49"/>
      <c r="G40" s="49"/>
      <c r="H40" s="49"/>
      <c r="I40" s="49"/>
    </row>
    <row r="41" spans="2:17">
      <c r="B41" s="49" t="s">
        <v>104</v>
      </c>
      <c r="C41" s="49"/>
      <c r="D41" s="49"/>
      <c r="E41" s="49"/>
      <c r="F41" s="49"/>
      <c r="G41" s="49"/>
      <c r="H41" s="49"/>
      <c r="I41" s="49"/>
    </row>
    <row r="42" spans="2:17">
      <c r="B42" s="49"/>
      <c r="C42" s="49"/>
      <c r="D42" s="49"/>
      <c r="E42" s="49"/>
      <c r="F42" s="49"/>
      <c r="G42" s="49"/>
      <c r="H42" s="49"/>
      <c r="I42" s="49"/>
    </row>
    <row r="43" spans="2:17">
      <c r="B43" s="49"/>
      <c r="C43" s="49" t="s">
        <v>56</v>
      </c>
      <c r="D43" s="49" t="s">
        <v>109</v>
      </c>
      <c r="E43" s="49"/>
      <c r="F43" s="49"/>
      <c r="G43" s="49"/>
      <c r="H43" s="49"/>
      <c r="I43" s="49"/>
    </row>
    <row r="44" spans="2:17">
      <c r="B44" s="49"/>
      <c r="C44" s="49"/>
      <c r="D44" s="49"/>
      <c r="E44" s="49"/>
      <c r="F44" s="49"/>
      <c r="G44" s="49"/>
      <c r="H44" s="49"/>
      <c r="I44" s="49"/>
    </row>
    <row r="45" spans="2:17">
      <c r="B45" s="54" t="s">
        <v>57</v>
      </c>
      <c r="C45" s="49"/>
      <c r="D45" s="49"/>
      <c r="E45" s="49"/>
      <c r="F45" s="49"/>
      <c r="G45" s="49"/>
      <c r="H45" s="49"/>
      <c r="I45" s="49"/>
      <c r="J45" s="49"/>
      <c r="K45" s="49"/>
      <c r="L45" s="49"/>
      <c r="M45" s="49"/>
      <c r="N45" s="49"/>
      <c r="O45" s="49"/>
      <c r="P45" s="49"/>
      <c r="Q45" s="49"/>
    </row>
    <row r="46" spans="2:17" ht="38.25" customHeight="1">
      <c r="B46" s="157" t="s">
        <v>105</v>
      </c>
      <c r="C46" s="157"/>
      <c r="D46" s="157"/>
      <c r="E46" s="157"/>
      <c r="F46" s="157"/>
      <c r="G46" s="157"/>
      <c r="H46" s="157"/>
      <c r="I46" s="157"/>
      <c r="J46" s="157"/>
      <c r="K46" s="157"/>
      <c r="L46" s="49"/>
      <c r="M46" s="49"/>
      <c r="N46" s="49"/>
      <c r="O46" s="49"/>
      <c r="P46" s="49"/>
      <c r="Q46" s="49"/>
    </row>
    <row r="47" spans="2:17">
      <c r="B47" s="161" t="s">
        <v>49</v>
      </c>
      <c r="C47" s="161"/>
      <c r="D47" s="161"/>
      <c r="E47" s="161"/>
      <c r="F47" s="161"/>
      <c r="G47" s="161"/>
      <c r="H47" s="161"/>
      <c r="I47" s="161"/>
      <c r="J47" s="161"/>
      <c r="K47" s="161"/>
      <c r="L47" s="49"/>
      <c r="M47" s="49"/>
      <c r="N47" s="49"/>
      <c r="O47" s="49"/>
      <c r="P47" s="49"/>
      <c r="Q47" s="49"/>
    </row>
    <row r="48" spans="2:17">
      <c r="B48" s="55"/>
      <c r="C48" s="49"/>
      <c r="D48" s="49"/>
      <c r="E48" s="49"/>
      <c r="F48" s="49"/>
      <c r="G48" s="49"/>
      <c r="H48" s="49"/>
      <c r="I48" s="49"/>
      <c r="J48" s="49"/>
      <c r="K48" s="49"/>
      <c r="L48" s="49"/>
      <c r="M48" s="49"/>
      <c r="N48" s="49"/>
      <c r="O48" s="49"/>
      <c r="P48" s="49"/>
      <c r="Q48" s="49"/>
    </row>
    <row r="49" spans="2:17">
      <c r="B49" s="54" t="s">
        <v>58</v>
      </c>
      <c r="C49" s="49"/>
      <c r="D49" s="49"/>
      <c r="E49" s="49"/>
      <c r="F49" s="49"/>
      <c r="G49" s="49"/>
      <c r="H49" s="49"/>
      <c r="I49" s="49"/>
      <c r="J49" s="49"/>
      <c r="K49" s="49"/>
      <c r="L49" s="49"/>
      <c r="M49" s="49"/>
      <c r="N49" s="49"/>
      <c r="O49" s="49"/>
      <c r="P49" s="49"/>
      <c r="Q49" s="49"/>
    </row>
    <row r="50" spans="2:17">
      <c r="B50" s="161" t="s">
        <v>106</v>
      </c>
      <c r="C50" s="161"/>
      <c r="D50" s="161"/>
      <c r="E50" s="161"/>
      <c r="F50" s="161"/>
      <c r="G50" s="161"/>
      <c r="H50" s="161"/>
      <c r="I50" s="161"/>
      <c r="J50" s="161"/>
      <c r="K50" s="161"/>
      <c r="L50" s="49"/>
      <c r="M50" s="49"/>
      <c r="N50" s="49"/>
      <c r="O50" s="49"/>
      <c r="P50" s="49"/>
      <c r="Q50" s="49"/>
    </row>
    <row r="51" spans="2:17">
      <c r="B51" s="161" t="s">
        <v>50</v>
      </c>
      <c r="C51" s="161"/>
      <c r="D51" s="161"/>
      <c r="E51" s="161"/>
      <c r="F51" s="161"/>
      <c r="G51" s="161"/>
      <c r="H51" s="161"/>
      <c r="I51" s="161"/>
      <c r="J51" s="161"/>
      <c r="K51" s="161"/>
      <c r="L51" s="49"/>
      <c r="M51" s="49"/>
      <c r="N51" s="49"/>
      <c r="O51" s="49"/>
      <c r="P51" s="49"/>
      <c r="Q51" s="49"/>
    </row>
    <row r="52" spans="2:17">
      <c r="B52" s="49"/>
      <c r="C52" s="49"/>
      <c r="D52" s="49"/>
      <c r="E52" s="49"/>
      <c r="F52" s="49"/>
      <c r="G52" s="49"/>
      <c r="H52" s="49"/>
      <c r="I52" s="49"/>
      <c r="J52" s="49"/>
      <c r="K52" s="49"/>
      <c r="L52" s="49"/>
      <c r="M52" s="49"/>
      <c r="N52" s="49"/>
      <c r="O52" s="49"/>
      <c r="P52" s="49"/>
      <c r="Q52" s="49"/>
    </row>
    <row r="53" spans="2:17">
      <c r="B53" s="49" t="s">
        <v>59</v>
      </c>
      <c r="C53" s="49"/>
      <c r="D53" s="49"/>
      <c r="E53" s="49"/>
      <c r="F53" s="49"/>
      <c r="G53" s="49"/>
      <c r="H53" s="49"/>
      <c r="I53" s="49"/>
      <c r="J53" s="49"/>
      <c r="K53" s="49"/>
      <c r="L53" s="49"/>
      <c r="M53" s="49"/>
      <c r="N53" s="49"/>
      <c r="O53" s="49"/>
      <c r="P53" s="49"/>
      <c r="Q53" s="49"/>
    </row>
    <row r="54" spans="2:17" ht="11.25" customHeight="1">
      <c r="B54" s="49"/>
      <c r="C54" s="49"/>
      <c r="D54" s="49"/>
      <c r="E54" s="49"/>
      <c r="F54" s="49"/>
      <c r="G54" s="49"/>
      <c r="H54" s="49"/>
      <c r="I54" s="49"/>
      <c r="J54" s="49"/>
      <c r="K54" s="49"/>
      <c r="L54" s="49"/>
      <c r="M54" s="49"/>
      <c r="N54" s="49"/>
      <c r="O54" s="49"/>
      <c r="P54" s="49"/>
      <c r="Q54" s="49"/>
    </row>
    <row r="55" spans="2:17">
      <c r="B55" s="49" t="s">
        <v>60</v>
      </c>
      <c r="C55" s="49"/>
      <c r="D55" s="49"/>
      <c r="E55" s="49"/>
      <c r="F55" s="49"/>
      <c r="G55" s="49"/>
      <c r="H55" s="49"/>
      <c r="I55" s="49"/>
      <c r="J55" s="49"/>
      <c r="K55" s="49"/>
      <c r="L55" s="49"/>
      <c r="M55" s="49"/>
      <c r="N55" s="49"/>
      <c r="O55" s="49"/>
      <c r="P55" s="49"/>
      <c r="Q55" s="49"/>
    </row>
    <row r="56" spans="2:17" ht="11.25" customHeight="1">
      <c r="B56" s="49"/>
      <c r="C56" s="49"/>
      <c r="D56" s="49"/>
      <c r="E56" s="49"/>
      <c r="F56" s="49"/>
      <c r="G56" s="49"/>
      <c r="H56" s="49"/>
      <c r="I56" s="49"/>
      <c r="J56" s="49"/>
      <c r="K56" s="49"/>
      <c r="L56" s="49"/>
      <c r="M56" s="49"/>
      <c r="N56" s="49"/>
      <c r="O56" s="49"/>
      <c r="P56" s="49"/>
      <c r="Q56" s="49"/>
    </row>
    <row r="57" spans="2:17">
      <c r="B57" s="49" t="s">
        <v>61</v>
      </c>
      <c r="C57" s="49"/>
      <c r="D57" s="49"/>
      <c r="E57" s="49"/>
      <c r="F57" s="49"/>
      <c r="G57" s="49"/>
      <c r="H57" s="49"/>
      <c r="I57" s="49"/>
      <c r="J57" s="49"/>
      <c r="K57" s="49"/>
      <c r="L57" s="49"/>
      <c r="M57" s="49"/>
      <c r="N57" s="49"/>
      <c r="O57" s="49"/>
      <c r="P57" s="49"/>
      <c r="Q57" s="49"/>
    </row>
    <row r="58" spans="2:17" ht="10.5" customHeight="1">
      <c r="B58" s="49"/>
      <c r="C58" s="49"/>
      <c r="D58" s="49"/>
      <c r="E58" s="49"/>
      <c r="F58" s="49"/>
      <c r="G58" s="49"/>
      <c r="H58" s="49"/>
      <c r="I58" s="49"/>
      <c r="J58" s="49"/>
      <c r="K58" s="49"/>
      <c r="L58" s="49"/>
      <c r="M58" s="49"/>
      <c r="N58" s="49"/>
      <c r="O58" s="49"/>
      <c r="P58" s="49"/>
      <c r="Q58" s="49"/>
    </row>
    <row r="59" spans="2:17">
      <c r="B59" s="49" t="s">
        <v>62</v>
      </c>
      <c r="C59" s="49"/>
      <c r="D59" s="49"/>
      <c r="E59" s="49"/>
      <c r="F59" s="49"/>
      <c r="G59" s="49"/>
      <c r="H59" s="49"/>
      <c r="I59" s="49"/>
      <c r="J59" s="49"/>
      <c r="K59" s="49"/>
      <c r="L59" s="49"/>
      <c r="M59" s="49"/>
      <c r="N59" s="49"/>
      <c r="O59" s="49"/>
      <c r="P59" s="49"/>
      <c r="Q59" s="49"/>
    </row>
    <row r="60" spans="2:17" ht="9.75" customHeight="1">
      <c r="B60" s="49"/>
      <c r="C60" s="49"/>
      <c r="D60" s="49"/>
      <c r="E60" s="49"/>
      <c r="F60" s="49"/>
      <c r="G60" s="49"/>
      <c r="H60" s="49"/>
      <c r="I60" s="49"/>
      <c r="J60" s="49"/>
      <c r="K60" s="49"/>
      <c r="L60" s="49"/>
      <c r="M60" s="49"/>
      <c r="N60" s="49"/>
      <c r="O60" s="49"/>
      <c r="P60" s="49"/>
      <c r="Q60" s="49"/>
    </row>
    <row r="61" spans="2:17">
      <c r="B61" s="49" t="s">
        <v>63</v>
      </c>
      <c r="C61" s="49"/>
      <c r="D61" s="49"/>
      <c r="E61" s="49"/>
      <c r="F61" s="49"/>
      <c r="G61" s="49"/>
      <c r="H61" s="49"/>
      <c r="I61" s="49"/>
      <c r="J61" s="49"/>
      <c r="K61" s="49"/>
      <c r="L61" s="49"/>
      <c r="M61" s="49"/>
      <c r="N61" s="49"/>
      <c r="O61" s="49"/>
      <c r="P61" s="49"/>
      <c r="Q61" s="49"/>
    </row>
    <row r="62" spans="2:17" ht="8.25" customHeight="1">
      <c r="B62" s="49"/>
      <c r="C62" s="49"/>
      <c r="D62" s="49"/>
      <c r="E62" s="49"/>
      <c r="F62" s="49"/>
      <c r="G62" s="49"/>
      <c r="H62" s="49"/>
      <c r="I62" s="49"/>
      <c r="J62" s="49"/>
      <c r="K62" s="49"/>
      <c r="L62" s="49"/>
      <c r="M62" s="49"/>
      <c r="N62" s="49"/>
      <c r="O62" s="49"/>
      <c r="P62" s="49"/>
      <c r="Q62" s="49"/>
    </row>
    <row r="63" spans="2:17">
      <c r="B63" s="49" t="s">
        <v>64</v>
      </c>
      <c r="C63" s="49"/>
      <c r="D63" s="49"/>
      <c r="E63" s="49"/>
      <c r="F63" s="49"/>
      <c r="G63" s="49"/>
      <c r="H63" s="49"/>
      <c r="I63" s="49"/>
      <c r="J63" s="49"/>
      <c r="K63" s="49"/>
      <c r="L63" s="49"/>
      <c r="M63" s="49"/>
      <c r="N63" s="49"/>
      <c r="O63" s="49"/>
      <c r="P63" s="49"/>
      <c r="Q63" s="49"/>
    </row>
    <row r="64" spans="2:17" ht="6.75" customHeight="1">
      <c r="B64" s="49"/>
      <c r="C64" s="49"/>
      <c r="D64" s="49"/>
      <c r="E64" s="49"/>
      <c r="F64" s="49"/>
      <c r="G64" s="49"/>
      <c r="H64" s="49"/>
      <c r="I64" s="49"/>
      <c r="J64" s="49"/>
      <c r="K64" s="49"/>
      <c r="L64" s="49"/>
      <c r="M64" s="49"/>
      <c r="N64" s="49"/>
      <c r="O64" s="49"/>
      <c r="P64" s="49"/>
      <c r="Q64" s="49"/>
    </row>
    <row r="65" spans="2:17">
      <c r="B65" s="49" t="s">
        <v>206</v>
      </c>
      <c r="C65" s="49"/>
      <c r="D65" s="49"/>
      <c r="E65" s="49"/>
      <c r="F65" s="49"/>
      <c r="G65" s="49"/>
      <c r="H65" s="49"/>
      <c r="I65" s="49"/>
      <c r="J65" s="49"/>
      <c r="K65" s="49"/>
      <c r="L65" s="49"/>
      <c r="M65" s="49"/>
      <c r="N65" s="49"/>
      <c r="O65" s="49"/>
      <c r="P65" s="49"/>
      <c r="Q65" s="49"/>
    </row>
    <row r="66" spans="2:17">
      <c r="B66" s="49"/>
      <c r="C66" s="49"/>
      <c r="D66" s="49"/>
      <c r="E66" s="49"/>
      <c r="F66" s="49"/>
      <c r="G66" s="49"/>
      <c r="H66" s="49"/>
      <c r="I66" s="49"/>
      <c r="J66" s="49"/>
      <c r="K66" s="49"/>
      <c r="L66" s="49"/>
      <c r="M66" s="49"/>
      <c r="N66" s="49"/>
      <c r="O66" s="49"/>
      <c r="P66" s="49"/>
      <c r="Q66" s="49"/>
    </row>
    <row r="67" spans="2:17">
      <c r="B67" s="56" t="s">
        <v>65</v>
      </c>
      <c r="C67" s="50"/>
      <c r="D67" s="50"/>
      <c r="E67" s="50"/>
      <c r="F67" s="50"/>
      <c r="G67" s="49"/>
      <c r="H67" s="49"/>
      <c r="I67" s="49"/>
      <c r="J67" s="49"/>
      <c r="K67" s="49"/>
      <c r="L67" s="49"/>
      <c r="M67" s="49"/>
      <c r="N67" s="49"/>
      <c r="O67" s="49"/>
      <c r="P67" s="49"/>
      <c r="Q67" s="49"/>
    </row>
    <row r="68" spans="2:17">
      <c r="B68" s="49" t="s">
        <v>51</v>
      </c>
      <c r="C68" s="49"/>
      <c r="D68" s="49"/>
      <c r="E68" s="49"/>
      <c r="F68" s="49"/>
      <c r="G68" s="49"/>
      <c r="H68" s="49"/>
      <c r="I68" s="49"/>
      <c r="J68" s="49"/>
      <c r="K68" s="49"/>
      <c r="L68" s="49"/>
      <c r="M68" s="49"/>
      <c r="N68" s="49"/>
      <c r="O68" s="49"/>
      <c r="P68" s="49"/>
      <c r="Q68" s="49"/>
    </row>
    <row r="69" spans="2:17">
      <c r="B69" s="49"/>
      <c r="C69" s="49"/>
      <c r="D69" s="49"/>
      <c r="E69" s="49"/>
      <c r="F69" s="49"/>
      <c r="G69" s="49"/>
      <c r="H69" s="49"/>
      <c r="I69" s="49"/>
      <c r="J69" s="49"/>
      <c r="K69" s="49"/>
      <c r="L69" s="49"/>
      <c r="M69" s="49"/>
      <c r="N69" s="49"/>
      <c r="O69" s="49"/>
      <c r="P69" s="49"/>
      <c r="Q69" s="49"/>
    </row>
    <row r="70" spans="2:17">
      <c r="B70" s="49" t="s">
        <v>66</v>
      </c>
      <c r="C70" s="49"/>
      <c r="D70" s="49"/>
      <c r="E70" s="49"/>
      <c r="F70" s="49"/>
      <c r="G70" s="49"/>
      <c r="H70" s="49"/>
      <c r="I70" s="49"/>
      <c r="J70" s="49"/>
      <c r="K70" s="49"/>
      <c r="L70" s="49"/>
      <c r="M70" s="49"/>
      <c r="N70" s="49"/>
      <c r="O70" s="49"/>
      <c r="P70" s="49"/>
      <c r="Q70" s="49"/>
    </row>
    <row r="71" spans="2:17">
      <c r="B71" s="49" t="s">
        <v>67</v>
      </c>
      <c r="C71" s="49"/>
      <c r="D71" s="49"/>
      <c r="E71" s="49"/>
      <c r="F71" s="49"/>
      <c r="G71" s="49"/>
      <c r="H71" s="49"/>
      <c r="I71" s="49"/>
      <c r="J71" s="49"/>
      <c r="K71" s="49"/>
      <c r="L71" s="49"/>
      <c r="M71" s="49"/>
      <c r="N71" s="49"/>
      <c r="O71" s="49"/>
      <c r="P71" s="49"/>
      <c r="Q71" s="49"/>
    </row>
    <row r="72" spans="2:17">
      <c r="B72" s="49"/>
      <c r="C72" s="49"/>
      <c r="D72" s="49"/>
      <c r="E72" s="49"/>
      <c r="F72" s="49"/>
      <c r="G72" s="49"/>
      <c r="H72" s="49"/>
      <c r="I72" s="49"/>
      <c r="J72" s="49"/>
      <c r="K72" s="49"/>
      <c r="L72" s="49"/>
      <c r="M72" s="49"/>
      <c r="N72" s="49"/>
      <c r="O72" s="49"/>
      <c r="P72" s="49"/>
      <c r="Q72" s="49"/>
    </row>
    <row r="73" spans="2:17">
      <c r="B73" s="54" t="s">
        <v>52</v>
      </c>
      <c r="E73" s="49"/>
      <c r="F73" s="49"/>
      <c r="G73" s="49"/>
      <c r="H73" s="49"/>
      <c r="I73" s="49"/>
      <c r="J73" s="49"/>
      <c r="K73" s="49"/>
      <c r="L73" s="49"/>
      <c r="M73" s="49"/>
      <c r="N73" s="49"/>
      <c r="O73" s="49"/>
      <c r="P73" s="49"/>
      <c r="Q73" s="49"/>
    </row>
    <row r="74" spans="2:17">
      <c r="B74" s="158" t="s">
        <v>68</v>
      </c>
      <c r="C74" s="159"/>
      <c r="D74" s="65"/>
    </row>
    <row r="75" spans="2:17">
      <c r="B75" s="64"/>
      <c r="C75" s="61"/>
      <c r="D75" s="66" t="s">
        <v>53</v>
      </c>
    </row>
    <row r="76" spans="2:17">
      <c r="B76" s="57"/>
      <c r="C76" s="58"/>
      <c r="D76" s="67" t="s">
        <v>69</v>
      </c>
      <c r="H76" s="62"/>
    </row>
    <row r="77" spans="2:17">
      <c r="B77" s="57"/>
      <c r="C77" s="58"/>
      <c r="D77" s="67" t="s">
        <v>70</v>
      </c>
      <c r="H77" s="62"/>
    </row>
    <row r="78" spans="2:17">
      <c r="B78" s="59"/>
      <c r="C78" s="60"/>
      <c r="D78" s="68"/>
      <c r="H78" s="62"/>
    </row>
    <row r="81" spans="2:11">
      <c r="B81" s="54" t="s">
        <v>54</v>
      </c>
    </row>
    <row r="82" spans="2:11">
      <c r="B82" s="49"/>
    </row>
    <row r="83" spans="2:11">
      <c r="B83" s="63" t="s">
        <v>71</v>
      </c>
      <c r="C83" s="63" t="s">
        <v>74</v>
      </c>
    </row>
    <row r="84" spans="2:11">
      <c r="B84" s="63" t="s">
        <v>72</v>
      </c>
      <c r="C84" s="63" t="s">
        <v>74</v>
      </c>
    </row>
    <row r="85" spans="2:11">
      <c r="B85" s="63" t="s">
        <v>73</v>
      </c>
      <c r="C85" s="63" t="s">
        <v>75</v>
      </c>
    </row>
    <row r="88" spans="2:11" ht="30" customHeight="1">
      <c r="B88" s="157" t="s">
        <v>76</v>
      </c>
      <c r="C88" s="157"/>
      <c r="D88" s="157"/>
      <c r="E88" s="157"/>
      <c r="F88" s="157"/>
      <c r="G88" s="157"/>
      <c r="H88" s="157"/>
      <c r="I88" s="157"/>
      <c r="J88" s="157"/>
      <c r="K88" s="157"/>
    </row>
    <row r="90" spans="2:11">
      <c r="B90" s="49" t="s">
        <v>107</v>
      </c>
    </row>
    <row r="91" spans="2:11" ht="18" thickBot="1"/>
    <row r="92" spans="2:11" ht="23.1" customHeight="1" thickBot="1">
      <c r="B92" s="71" t="s">
        <v>142</v>
      </c>
      <c r="C92" s="72" t="s">
        <v>143</v>
      </c>
      <c r="D92" s="71" t="s">
        <v>142</v>
      </c>
      <c r="E92" s="72" t="s">
        <v>143</v>
      </c>
    </row>
    <row r="93" spans="2:11" ht="23.1" customHeight="1" thickBot="1">
      <c r="B93" s="73" t="s">
        <v>144</v>
      </c>
      <c r="C93" s="74" t="s">
        <v>145</v>
      </c>
      <c r="D93" s="73" t="s">
        <v>19</v>
      </c>
      <c r="E93" s="74"/>
    </row>
    <row r="94" spans="2:11" ht="23.1" customHeight="1" thickBot="1">
      <c r="B94" s="73" t="s">
        <v>146</v>
      </c>
      <c r="C94" s="74"/>
      <c r="D94" s="73" t="s">
        <v>20</v>
      </c>
      <c r="E94" s="74" t="s">
        <v>21</v>
      </c>
    </row>
    <row r="95" spans="2:11" ht="23.1" customHeight="1" thickBot="1">
      <c r="B95" s="73" t="s">
        <v>147</v>
      </c>
      <c r="C95" s="74" t="s">
        <v>148</v>
      </c>
      <c r="D95" s="73" t="s">
        <v>22</v>
      </c>
      <c r="E95" s="74"/>
    </row>
    <row r="96" spans="2:11" ht="23.1" customHeight="1" thickBot="1">
      <c r="B96" s="73" t="s">
        <v>149</v>
      </c>
      <c r="C96" s="74" t="s">
        <v>150</v>
      </c>
      <c r="D96" s="73" t="s">
        <v>23</v>
      </c>
      <c r="E96" s="74"/>
    </row>
    <row r="97" spans="2:5" ht="23.1" customHeight="1" thickBot="1">
      <c r="B97" s="73" t="s">
        <v>151</v>
      </c>
      <c r="C97" s="74"/>
      <c r="D97" s="73" t="s">
        <v>24</v>
      </c>
      <c r="E97" s="74"/>
    </row>
    <row r="98" spans="2:5" ht="23.1" customHeight="1" thickBot="1">
      <c r="B98" s="73" t="s">
        <v>152</v>
      </c>
      <c r="C98" s="74"/>
      <c r="D98" s="73" t="s">
        <v>25</v>
      </c>
      <c r="E98" s="74"/>
    </row>
    <row r="99" spans="2:5" ht="23.1" customHeight="1" thickBot="1">
      <c r="B99" s="73" t="s">
        <v>153</v>
      </c>
      <c r="C99" s="74" t="s">
        <v>0</v>
      </c>
      <c r="D99" s="73" t="s">
        <v>26</v>
      </c>
      <c r="E99" s="74"/>
    </row>
    <row r="100" spans="2:5" ht="23.1" customHeight="1" thickBot="1">
      <c r="B100" s="73" t="s">
        <v>1</v>
      </c>
      <c r="C100" s="74" t="s">
        <v>2</v>
      </c>
      <c r="D100" s="73" t="s">
        <v>27</v>
      </c>
      <c r="E100" s="74"/>
    </row>
    <row r="101" spans="2:5" ht="23.1" customHeight="1" thickBot="1">
      <c r="B101" s="73" t="s">
        <v>3</v>
      </c>
      <c r="C101" s="74"/>
      <c r="D101" s="73" t="s">
        <v>28</v>
      </c>
      <c r="E101" s="74"/>
    </row>
    <row r="102" spans="2:5" ht="23.1" customHeight="1" thickBot="1">
      <c r="B102" s="73" t="s">
        <v>4</v>
      </c>
      <c r="C102" s="74"/>
      <c r="D102" s="73" t="s">
        <v>29</v>
      </c>
      <c r="E102" s="74"/>
    </row>
    <row r="103" spans="2:5" ht="23.1" customHeight="1" thickBot="1">
      <c r="B103" s="73" t="s">
        <v>5</v>
      </c>
      <c r="C103" s="74"/>
      <c r="D103" s="73" t="s">
        <v>30</v>
      </c>
      <c r="E103" s="74"/>
    </row>
    <row r="104" spans="2:5" ht="23.1" customHeight="1" thickBot="1">
      <c r="B104" s="73" t="s">
        <v>6</v>
      </c>
      <c r="C104" s="74"/>
      <c r="D104" s="73" t="s">
        <v>31</v>
      </c>
      <c r="E104" s="74" t="s">
        <v>32</v>
      </c>
    </row>
    <row r="105" spans="2:5" ht="23.1" customHeight="1" thickBot="1">
      <c r="B105" s="73" t="s">
        <v>7</v>
      </c>
      <c r="C105" s="74" t="s">
        <v>8</v>
      </c>
      <c r="D105" s="73" t="s">
        <v>33</v>
      </c>
      <c r="E105" s="74"/>
    </row>
    <row r="106" spans="2:5" ht="23.1" customHeight="1" thickBot="1">
      <c r="B106" s="73" t="s">
        <v>9</v>
      </c>
      <c r="C106" s="74"/>
      <c r="D106" s="73" t="s">
        <v>34</v>
      </c>
      <c r="E106" s="74"/>
    </row>
    <row r="107" spans="2:5" ht="23.1" customHeight="1" thickBot="1">
      <c r="B107" s="73" t="s">
        <v>10</v>
      </c>
      <c r="C107" s="74" t="s">
        <v>11</v>
      </c>
      <c r="D107" s="73" t="s">
        <v>35</v>
      </c>
      <c r="E107" s="74"/>
    </row>
    <row r="108" spans="2:5" ht="23.1" customHeight="1" thickBot="1">
      <c r="B108" s="73" t="s">
        <v>12</v>
      </c>
      <c r="C108" s="74"/>
      <c r="D108" s="73" t="s">
        <v>36</v>
      </c>
      <c r="E108" s="74"/>
    </row>
    <row r="109" spans="2:5" ht="23.1" customHeight="1" thickBot="1">
      <c r="B109" s="73" t="s">
        <v>13</v>
      </c>
      <c r="C109" s="74"/>
      <c r="D109" s="73" t="s">
        <v>37</v>
      </c>
      <c r="E109" s="74" t="s">
        <v>38</v>
      </c>
    </row>
    <row r="110" spans="2:5" ht="23.1" customHeight="1" thickBot="1">
      <c r="B110" s="73" t="s">
        <v>14</v>
      </c>
      <c r="C110" s="74" t="s">
        <v>15</v>
      </c>
      <c r="D110" s="73" t="s">
        <v>39</v>
      </c>
      <c r="E110" s="74"/>
    </row>
    <row r="111" spans="2:5" ht="23.1" customHeight="1" thickBot="1">
      <c r="B111" s="73" t="s">
        <v>16</v>
      </c>
      <c r="C111" s="74"/>
      <c r="D111" s="73" t="s">
        <v>40</v>
      </c>
      <c r="E111" s="74"/>
    </row>
    <row r="112" spans="2:5" ht="23.1" customHeight="1" thickBot="1">
      <c r="B112" s="73" t="s">
        <v>17</v>
      </c>
      <c r="C112" s="74" t="s">
        <v>18</v>
      </c>
      <c r="D112" s="73" t="s">
        <v>41</v>
      </c>
      <c r="E112" s="74"/>
    </row>
    <row r="113" spans="2:11" ht="23.1" customHeight="1"/>
    <row r="115" spans="2:11" ht="15" customHeight="1">
      <c r="B115" s="157" t="s">
        <v>77</v>
      </c>
      <c r="C115" s="157"/>
      <c r="D115" s="157"/>
      <c r="E115" s="157"/>
      <c r="F115" s="157"/>
      <c r="G115" s="157"/>
      <c r="H115" s="157"/>
      <c r="I115" s="157"/>
      <c r="J115" s="157"/>
      <c r="K115" s="157"/>
    </row>
    <row r="116" spans="2:11">
      <c r="B116" s="49" t="s">
        <v>78</v>
      </c>
      <c r="C116" s="49"/>
      <c r="D116" s="49"/>
      <c r="E116" s="49"/>
      <c r="F116" s="49"/>
      <c r="G116" s="49"/>
      <c r="H116" s="49"/>
      <c r="I116" s="49"/>
      <c r="J116" s="49"/>
    </row>
    <row r="118" spans="2:11">
      <c r="B118" s="54" t="s">
        <v>79</v>
      </c>
    </row>
    <row r="119" spans="2:11">
      <c r="B119" s="54" t="s">
        <v>80</v>
      </c>
    </row>
    <row r="120" spans="2:11">
      <c r="B120" s="54" t="s">
        <v>81</v>
      </c>
    </row>
    <row r="121" spans="2:11" ht="18" thickBot="1"/>
    <row r="122" spans="2:11" ht="18" thickBot="1">
      <c r="B122" s="77" t="s">
        <v>82</v>
      </c>
      <c r="C122" s="78" t="s">
        <v>83</v>
      </c>
    </row>
    <row r="123" spans="2:11" ht="18" thickBot="1">
      <c r="B123" s="70" t="s">
        <v>84</v>
      </c>
      <c r="C123" s="69" t="s">
        <v>85</v>
      </c>
    </row>
    <row r="124" spans="2:11" ht="18" thickBot="1">
      <c r="B124" s="70" t="s">
        <v>86</v>
      </c>
      <c r="C124" s="69" t="s">
        <v>87</v>
      </c>
    </row>
    <row r="125" spans="2:11" ht="18" thickBot="1">
      <c r="B125" s="70" t="s">
        <v>88</v>
      </c>
      <c r="C125" s="69" t="s">
        <v>89</v>
      </c>
    </row>
    <row r="126" spans="2:11" ht="24.75" thickBot="1">
      <c r="B126" s="70" t="s">
        <v>90</v>
      </c>
      <c r="C126" s="69" t="s">
        <v>91</v>
      </c>
    </row>
    <row r="127" spans="2:11" ht="24.75" thickBot="1">
      <c r="B127" s="70" t="s">
        <v>92</v>
      </c>
      <c r="C127" s="69" t="s">
        <v>93</v>
      </c>
    </row>
    <row r="129" spans="2:3">
      <c r="B129" s="54" t="s">
        <v>94</v>
      </c>
    </row>
    <row r="130" spans="2:3" ht="18" thickBot="1"/>
    <row r="131" spans="2:3" ht="18" thickBot="1">
      <c r="B131" s="75" t="s">
        <v>82</v>
      </c>
      <c r="C131" s="76" t="s">
        <v>203</v>
      </c>
    </row>
    <row r="132" spans="2:3" ht="18" thickBot="1">
      <c r="B132" s="47" t="s">
        <v>84</v>
      </c>
      <c r="C132" s="48" t="s">
        <v>85</v>
      </c>
    </row>
    <row r="133" spans="2:3" ht="18" thickBot="1">
      <c r="B133" s="47" t="s">
        <v>86</v>
      </c>
      <c r="C133" s="48" t="s">
        <v>87</v>
      </c>
    </row>
    <row r="134" spans="2:3" ht="100.5" thickBot="1">
      <c r="B134" s="47" t="s">
        <v>92</v>
      </c>
      <c r="C134" s="48" t="s">
        <v>95</v>
      </c>
    </row>
  </sheetData>
  <mergeCells count="8">
    <mergeCell ref="B88:K88"/>
    <mergeCell ref="B115:K115"/>
    <mergeCell ref="B74:C74"/>
    <mergeCell ref="C1:D1"/>
    <mergeCell ref="B46:K46"/>
    <mergeCell ref="B47:K47"/>
    <mergeCell ref="B50:K50"/>
    <mergeCell ref="B51:K51"/>
  </mergeCells>
  <phoneticPr fontId="33" type="noConversion"/>
  <pageMargins left="0.7" right="0.7" top="0.75" bottom="0.75" header="0.3" footer="0.3"/>
  <pageSetup paperSize="9" scale="64" orientation="portrait" r:id="rId1"/>
  <rowBreaks count="2" manualBreakCount="2">
    <brk id="66" min="1" max="10" man="1"/>
    <brk id="117" min="1" max="10" man="1"/>
  </row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60" workbookViewId="0">
      <pane ySplit="9" topLeftCell="A10" activePane="bottomLeft" state="frozen"/>
      <selection activeCell="C34" sqref="C34"/>
      <selection pane="bottomLeft" activeCell="C34" sqref="C34"/>
    </sheetView>
  </sheetViews>
  <sheetFormatPr defaultRowHeight="17.25"/>
  <cols>
    <col min="1" max="1" width="5" style="14" customWidth="1"/>
    <col min="2" max="2" width="20.625" style="15" customWidth="1"/>
    <col min="3" max="3" width="30.625" style="15" customWidth="1"/>
    <col min="4" max="4" width="15.625" style="15" customWidth="1"/>
    <col min="5" max="7" width="20.625" style="15" customWidth="1"/>
    <col min="8" max="256" width="9" style="10"/>
    <col min="257" max="257" width="5" style="10" customWidth="1"/>
    <col min="258" max="258" width="20.625" style="10" customWidth="1"/>
    <col min="259" max="259" width="30.625" style="10" customWidth="1"/>
    <col min="260" max="260" width="15.625" style="10" customWidth="1"/>
    <col min="261" max="263" width="20.625" style="10" customWidth="1"/>
    <col min="264" max="512" width="9" style="10"/>
    <col min="513" max="513" width="5" style="10" customWidth="1"/>
    <col min="514" max="514" width="20.625" style="10" customWidth="1"/>
    <col min="515" max="515" width="30.625" style="10" customWidth="1"/>
    <col min="516" max="516" width="15.625" style="10" customWidth="1"/>
    <col min="517" max="519" width="20.625" style="10" customWidth="1"/>
    <col min="520" max="768" width="9" style="10"/>
    <col min="769" max="769" width="5" style="10" customWidth="1"/>
    <col min="770" max="770" width="20.625" style="10" customWidth="1"/>
    <col min="771" max="771" width="30.625" style="10" customWidth="1"/>
    <col min="772" max="772" width="15.625" style="10" customWidth="1"/>
    <col min="773" max="775" width="20.625" style="10" customWidth="1"/>
    <col min="776" max="1024" width="9" style="10"/>
    <col min="1025" max="1025" width="5" style="10" customWidth="1"/>
    <col min="1026" max="1026" width="20.625" style="10" customWidth="1"/>
    <col min="1027" max="1027" width="30.625" style="10" customWidth="1"/>
    <col min="1028" max="1028" width="15.625" style="10" customWidth="1"/>
    <col min="1029" max="1031" width="20.625" style="10" customWidth="1"/>
    <col min="1032" max="1280" width="9" style="10"/>
    <col min="1281" max="1281" width="5" style="10" customWidth="1"/>
    <col min="1282" max="1282" width="20.625" style="10" customWidth="1"/>
    <col min="1283" max="1283" width="30.625" style="10" customWidth="1"/>
    <col min="1284" max="1284" width="15.625" style="10" customWidth="1"/>
    <col min="1285" max="1287" width="20.625" style="10" customWidth="1"/>
    <col min="1288" max="1536" width="9" style="10"/>
    <col min="1537" max="1537" width="5" style="10" customWidth="1"/>
    <col min="1538" max="1538" width="20.625" style="10" customWidth="1"/>
    <col min="1539" max="1539" width="30.625" style="10" customWidth="1"/>
    <col min="1540" max="1540" width="15.625" style="10" customWidth="1"/>
    <col min="1541" max="1543" width="20.625" style="10" customWidth="1"/>
    <col min="1544" max="1792" width="9" style="10"/>
    <col min="1793" max="1793" width="5" style="10" customWidth="1"/>
    <col min="1794" max="1794" width="20.625" style="10" customWidth="1"/>
    <col min="1795" max="1795" width="30.625" style="10" customWidth="1"/>
    <col min="1796" max="1796" width="15.625" style="10" customWidth="1"/>
    <col min="1797" max="1799" width="20.625" style="10" customWidth="1"/>
    <col min="1800" max="2048" width="9" style="10"/>
    <col min="2049" max="2049" width="5" style="10" customWidth="1"/>
    <col min="2050" max="2050" width="20.625" style="10" customWidth="1"/>
    <col min="2051" max="2051" width="30.625" style="10" customWidth="1"/>
    <col min="2052" max="2052" width="15.625" style="10" customWidth="1"/>
    <col min="2053" max="2055" width="20.625" style="10" customWidth="1"/>
    <col min="2056" max="2304" width="9" style="10"/>
    <col min="2305" max="2305" width="5" style="10" customWidth="1"/>
    <col min="2306" max="2306" width="20.625" style="10" customWidth="1"/>
    <col min="2307" max="2307" width="30.625" style="10" customWidth="1"/>
    <col min="2308" max="2308" width="15.625" style="10" customWidth="1"/>
    <col min="2309" max="2311" width="20.625" style="10" customWidth="1"/>
    <col min="2312" max="2560" width="9" style="10"/>
    <col min="2561" max="2561" width="5" style="10" customWidth="1"/>
    <col min="2562" max="2562" width="20.625" style="10" customWidth="1"/>
    <col min="2563" max="2563" width="30.625" style="10" customWidth="1"/>
    <col min="2564" max="2564" width="15.625" style="10" customWidth="1"/>
    <col min="2565" max="2567" width="20.625" style="10" customWidth="1"/>
    <col min="2568" max="2816" width="9" style="10"/>
    <col min="2817" max="2817" width="5" style="10" customWidth="1"/>
    <col min="2818" max="2818" width="20.625" style="10" customWidth="1"/>
    <col min="2819" max="2819" width="30.625" style="10" customWidth="1"/>
    <col min="2820" max="2820" width="15.625" style="10" customWidth="1"/>
    <col min="2821" max="2823" width="20.625" style="10" customWidth="1"/>
    <col min="2824" max="3072" width="9" style="10"/>
    <col min="3073" max="3073" width="5" style="10" customWidth="1"/>
    <col min="3074" max="3074" width="20.625" style="10" customWidth="1"/>
    <col min="3075" max="3075" width="30.625" style="10" customWidth="1"/>
    <col min="3076" max="3076" width="15.625" style="10" customWidth="1"/>
    <col min="3077" max="3079" width="20.625" style="10" customWidth="1"/>
    <col min="3080" max="3328" width="9" style="10"/>
    <col min="3329" max="3329" width="5" style="10" customWidth="1"/>
    <col min="3330" max="3330" width="20.625" style="10" customWidth="1"/>
    <col min="3331" max="3331" width="30.625" style="10" customWidth="1"/>
    <col min="3332" max="3332" width="15.625" style="10" customWidth="1"/>
    <col min="3333" max="3335" width="20.625" style="10" customWidth="1"/>
    <col min="3336" max="3584" width="9" style="10"/>
    <col min="3585" max="3585" width="5" style="10" customWidth="1"/>
    <col min="3586" max="3586" width="20.625" style="10" customWidth="1"/>
    <col min="3587" max="3587" width="30.625" style="10" customWidth="1"/>
    <col min="3588" max="3588" width="15.625" style="10" customWidth="1"/>
    <col min="3589" max="3591" width="20.625" style="10" customWidth="1"/>
    <col min="3592" max="3840" width="9" style="10"/>
    <col min="3841" max="3841" width="5" style="10" customWidth="1"/>
    <col min="3842" max="3842" width="20.625" style="10" customWidth="1"/>
    <col min="3843" max="3843" width="30.625" style="10" customWidth="1"/>
    <col min="3844" max="3844" width="15.625" style="10" customWidth="1"/>
    <col min="3845" max="3847" width="20.625" style="10" customWidth="1"/>
    <col min="3848" max="4096" width="9" style="10"/>
    <col min="4097" max="4097" width="5" style="10" customWidth="1"/>
    <col min="4098" max="4098" width="20.625" style="10" customWidth="1"/>
    <col min="4099" max="4099" width="30.625" style="10" customWidth="1"/>
    <col min="4100" max="4100" width="15.625" style="10" customWidth="1"/>
    <col min="4101" max="4103" width="20.625" style="10" customWidth="1"/>
    <col min="4104" max="4352" width="9" style="10"/>
    <col min="4353" max="4353" width="5" style="10" customWidth="1"/>
    <col min="4354" max="4354" width="20.625" style="10" customWidth="1"/>
    <col min="4355" max="4355" width="30.625" style="10" customWidth="1"/>
    <col min="4356" max="4356" width="15.625" style="10" customWidth="1"/>
    <col min="4357" max="4359" width="20.625" style="10" customWidth="1"/>
    <col min="4360" max="4608" width="9" style="10"/>
    <col min="4609" max="4609" width="5" style="10" customWidth="1"/>
    <col min="4610" max="4610" width="20.625" style="10" customWidth="1"/>
    <col min="4611" max="4611" width="30.625" style="10" customWidth="1"/>
    <col min="4612" max="4612" width="15.625" style="10" customWidth="1"/>
    <col min="4613" max="4615" width="20.625" style="10" customWidth="1"/>
    <col min="4616" max="4864" width="9" style="10"/>
    <col min="4865" max="4865" width="5" style="10" customWidth="1"/>
    <col min="4866" max="4866" width="20.625" style="10" customWidth="1"/>
    <col min="4867" max="4867" width="30.625" style="10" customWidth="1"/>
    <col min="4868" max="4868" width="15.625" style="10" customWidth="1"/>
    <col min="4869" max="4871" width="20.625" style="10" customWidth="1"/>
    <col min="4872" max="5120" width="9" style="10"/>
    <col min="5121" max="5121" width="5" style="10" customWidth="1"/>
    <col min="5122" max="5122" width="20.625" style="10" customWidth="1"/>
    <col min="5123" max="5123" width="30.625" style="10" customWidth="1"/>
    <col min="5124" max="5124" width="15.625" style="10" customWidth="1"/>
    <col min="5125" max="5127" width="20.625" style="10" customWidth="1"/>
    <col min="5128" max="5376" width="9" style="10"/>
    <col min="5377" max="5377" width="5" style="10" customWidth="1"/>
    <col min="5378" max="5378" width="20.625" style="10" customWidth="1"/>
    <col min="5379" max="5379" width="30.625" style="10" customWidth="1"/>
    <col min="5380" max="5380" width="15.625" style="10" customWidth="1"/>
    <col min="5381" max="5383" width="20.625" style="10" customWidth="1"/>
    <col min="5384" max="5632" width="9" style="10"/>
    <col min="5633" max="5633" width="5" style="10" customWidth="1"/>
    <col min="5634" max="5634" width="20.625" style="10" customWidth="1"/>
    <col min="5635" max="5635" width="30.625" style="10" customWidth="1"/>
    <col min="5636" max="5636" width="15.625" style="10" customWidth="1"/>
    <col min="5637" max="5639" width="20.625" style="10" customWidth="1"/>
    <col min="5640" max="5888" width="9" style="10"/>
    <col min="5889" max="5889" width="5" style="10" customWidth="1"/>
    <col min="5890" max="5890" width="20.625" style="10" customWidth="1"/>
    <col min="5891" max="5891" width="30.625" style="10" customWidth="1"/>
    <col min="5892" max="5892" width="15.625" style="10" customWidth="1"/>
    <col min="5893" max="5895" width="20.625" style="10" customWidth="1"/>
    <col min="5896" max="6144" width="9" style="10"/>
    <col min="6145" max="6145" width="5" style="10" customWidth="1"/>
    <col min="6146" max="6146" width="20.625" style="10" customWidth="1"/>
    <col min="6147" max="6147" width="30.625" style="10" customWidth="1"/>
    <col min="6148" max="6148" width="15.625" style="10" customWidth="1"/>
    <col min="6149" max="6151" width="20.625" style="10" customWidth="1"/>
    <col min="6152" max="6400" width="9" style="10"/>
    <col min="6401" max="6401" width="5" style="10" customWidth="1"/>
    <col min="6402" max="6402" width="20.625" style="10" customWidth="1"/>
    <col min="6403" max="6403" width="30.625" style="10" customWidth="1"/>
    <col min="6404" max="6404" width="15.625" style="10" customWidth="1"/>
    <col min="6405" max="6407" width="20.625" style="10" customWidth="1"/>
    <col min="6408" max="6656" width="9" style="10"/>
    <col min="6657" max="6657" width="5" style="10" customWidth="1"/>
    <col min="6658" max="6658" width="20.625" style="10" customWidth="1"/>
    <col min="6659" max="6659" width="30.625" style="10" customWidth="1"/>
    <col min="6660" max="6660" width="15.625" style="10" customWidth="1"/>
    <col min="6661" max="6663" width="20.625" style="10" customWidth="1"/>
    <col min="6664" max="6912" width="9" style="10"/>
    <col min="6913" max="6913" width="5" style="10" customWidth="1"/>
    <col min="6914" max="6914" width="20.625" style="10" customWidth="1"/>
    <col min="6915" max="6915" width="30.625" style="10" customWidth="1"/>
    <col min="6916" max="6916" width="15.625" style="10" customWidth="1"/>
    <col min="6917" max="6919" width="20.625" style="10" customWidth="1"/>
    <col min="6920" max="7168" width="9" style="10"/>
    <col min="7169" max="7169" width="5" style="10" customWidth="1"/>
    <col min="7170" max="7170" width="20.625" style="10" customWidth="1"/>
    <col min="7171" max="7171" width="30.625" style="10" customWidth="1"/>
    <col min="7172" max="7172" width="15.625" style="10" customWidth="1"/>
    <col min="7173" max="7175" width="20.625" style="10" customWidth="1"/>
    <col min="7176" max="7424" width="9" style="10"/>
    <col min="7425" max="7425" width="5" style="10" customWidth="1"/>
    <col min="7426" max="7426" width="20.625" style="10" customWidth="1"/>
    <col min="7427" max="7427" width="30.625" style="10" customWidth="1"/>
    <col min="7428" max="7428" width="15.625" style="10" customWidth="1"/>
    <col min="7429" max="7431" width="20.625" style="10" customWidth="1"/>
    <col min="7432" max="7680" width="9" style="10"/>
    <col min="7681" max="7681" width="5" style="10" customWidth="1"/>
    <col min="7682" max="7682" width="20.625" style="10" customWidth="1"/>
    <col min="7683" max="7683" width="30.625" style="10" customWidth="1"/>
    <col min="7684" max="7684" width="15.625" style="10" customWidth="1"/>
    <col min="7685" max="7687" width="20.625" style="10" customWidth="1"/>
    <col min="7688" max="7936" width="9" style="10"/>
    <col min="7937" max="7937" width="5" style="10" customWidth="1"/>
    <col min="7938" max="7938" width="20.625" style="10" customWidth="1"/>
    <col min="7939" max="7939" width="30.625" style="10" customWidth="1"/>
    <col min="7940" max="7940" width="15.625" style="10" customWidth="1"/>
    <col min="7941" max="7943" width="20.625" style="10" customWidth="1"/>
    <col min="7944" max="8192" width="9" style="10"/>
    <col min="8193" max="8193" width="5" style="10" customWidth="1"/>
    <col min="8194" max="8194" width="20.625" style="10" customWidth="1"/>
    <col min="8195" max="8195" width="30.625" style="10" customWidth="1"/>
    <col min="8196" max="8196" width="15.625" style="10" customWidth="1"/>
    <col min="8197" max="8199" width="20.625" style="10" customWidth="1"/>
    <col min="8200" max="8448" width="9" style="10"/>
    <col min="8449" max="8449" width="5" style="10" customWidth="1"/>
    <col min="8450" max="8450" width="20.625" style="10" customWidth="1"/>
    <col min="8451" max="8451" width="30.625" style="10" customWidth="1"/>
    <col min="8452" max="8452" width="15.625" style="10" customWidth="1"/>
    <col min="8453" max="8455" width="20.625" style="10" customWidth="1"/>
    <col min="8456" max="8704" width="9" style="10"/>
    <col min="8705" max="8705" width="5" style="10" customWidth="1"/>
    <col min="8706" max="8706" width="20.625" style="10" customWidth="1"/>
    <col min="8707" max="8707" width="30.625" style="10" customWidth="1"/>
    <col min="8708" max="8708" width="15.625" style="10" customWidth="1"/>
    <col min="8709" max="8711" width="20.625" style="10" customWidth="1"/>
    <col min="8712" max="8960" width="9" style="10"/>
    <col min="8961" max="8961" width="5" style="10" customWidth="1"/>
    <col min="8962" max="8962" width="20.625" style="10" customWidth="1"/>
    <col min="8963" max="8963" width="30.625" style="10" customWidth="1"/>
    <col min="8964" max="8964" width="15.625" style="10" customWidth="1"/>
    <col min="8965" max="8967" width="20.625" style="10" customWidth="1"/>
    <col min="8968" max="9216" width="9" style="10"/>
    <col min="9217" max="9217" width="5" style="10" customWidth="1"/>
    <col min="9218" max="9218" width="20.625" style="10" customWidth="1"/>
    <col min="9219" max="9219" width="30.625" style="10" customWidth="1"/>
    <col min="9220" max="9220" width="15.625" style="10" customWidth="1"/>
    <col min="9221" max="9223" width="20.625" style="10" customWidth="1"/>
    <col min="9224" max="9472" width="9" style="10"/>
    <col min="9473" max="9473" width="5" style="10" customWidth="1"/>
    <col min="9474" max="9474" width="20.625" style="10" customWidth="1"/>
    <col min="9475" max="9475" width="30.625" style="10" customWidth="1"/>
    <col min="9476" max="9476" width="15.625" style="10" customWidth="1"/>
    <col min="9477" max="9479" width="20.625" style="10" customWidth="1"/>
    <col min="9480" max="9728" width="9" style="10"/>
    <col min="9729" max="9729" width="5" style="10" customWidth="1"/>
    <col min="9730" max="9730" width="20.625" style="10" customWidth="1"/>
    <col min="9731" max="9731" width="30.625" style="10" customWidth="1"/>
    <col min="9732" max="9732" width="15.625" style="10" customWidth="1"/>
    <col min="9733" max="9735" width="20.625" style="10" customWidth="1"/>
    <col min="9736" max="9984" width="9" style="10"/>
    <col min="9985" max="9985" width="5" style="10" customWidth="1"/>
    <col min="9986" max="9986" width="20.625" style="10" customWidth="1"/>
    <col min="9987" max="9987" width="30.625" style="10" customWidth="1"/>
    <col min="9988" max="9988" width="15.625" style="10" customWidth="1"/>
    <col min="9989" max="9991" width="20.625" style="10" customWidth="1"/>
    <col min="9992" max="10240" width="9" style="10"/>
    <col min="10241" max="10241" width="5" style="10" customWidth="1"/>
    <col min="10242" max="10242" width="20.625" style="10" customWidth="1"/>
    <col min="10243" max="10243" width="30.625" style="10" customWidth="1"/>
    <col min="10244" max="10244" width="15.625" style="10" customWidth="1"/>
    <col min="10245" max="10247" width="20.625" style="10" customWidth="1"/>
    <col min="10248" max="10496" width="9" style="10"/>
    <col min="10497" max="10497" width="5" style="10" customWidth="1"/>
    <col min="10498" max="10498" width="20.625" style="10" customWidth="1"/>
    <col min="10499" max="10499" width="30.625" style="10" customWidth="1"/>
    <col min="10500" max="10500" width="15.625" style="10" customWidth="1"/>
    <col min="10501" max="10503" width="20.625" style="10" customWidth="1"/>
    <col min="10504" max="10752" width="9" style="10"/>
    <col min="10753" max="10753" width="5" style="10" customWidth="1"/>
    <col min="10754" max="10754" width="20.625" style="10" customWidth="1"/>
    <col min="10755" max="10755" width="30.625" style="10" customWidth="1"/>
    <col min="10756" max="10756" width="15.625" style="10" customWidth="1"/>
    <col min="10757" max="10759" width="20.625" style="10" customWidth="1"/>
    <col min="10760" max="11008" width="9" style="10"/>
    <col min="11009" max="11009" width="5" style="10" customWidth="1"/>
    <col min="11010" max="11010" width="20.625" style="10" customWidth="1"/>
    <col min="11011" max="11011" width="30.625" style="10" customWidth="1"/>
    <col min="11012" max="11012" width="15.625" style="10" customWidth="1"/>
    <col min="11013" max="11015" width="20.625" style="10" customWidth="1"/>
    <col min="11016" max="11264" width="9" style="10"/>
    <col min="11265" max="11265" width="5" style="10" customWidth="1"/>
    <col min="11266" max="11266" width="20.625" style="10" customWidth="1"/>
    <col min="11267" max="11267" width="30.625" style="10" customWidth="1"/>
    <col min="11268" max="11268" width="15.625" style="10" customWidth="1"/>
    <col min="11269" max="11271" width="20.625" style="10" customWidth="1"/>
    <col min="11272" max="11520" width="9" style="10"/>
    <col min="11521" max="11521" width="5" style="10" customWidth="1"/>
    <col min="11522" max="11522" width="20.625" style="10" customWidth="1"/>
    <col min="11523" max="11523" width="30.625" style="10" customWidth="1"/>
    <col min="11524" max="11524" width="15.625" style="10" customWidth="1"/>
    <col min="11525" max="11527" width="20.625" style="10" customWidth="1"/>
    <col min="11528" max="11776" width="9" style="10"/>
    <col min="11777" max="11777" width="5" style="10" customWidth="1"/>
    <col min="11778" max="11778" width="20.625" style="10" customWidth="1"/>
    <col min="11779" max="11779" width="30.625" style="10" customWidth="1"/>
    <col min="11780" max="11780" width="15.625" style="10" customWidth="1"/>
    <col min="11781" max="11783" width="20.625" style="10" customWidth="1"/>
    <col min="11784" max="12032" width="9" style="10"/>
    <col min="12033" max="12033" width="5" style="10" customWidth="1"/>
    <col min="12034" max="12034" width="20.625" style="10" customWidth="1"/>
    <col min="12035" max="12035" width="30.625" style="10" customWidth="1"/>
    <col min="12036" max="12036" width="15.625" style="10" customWidth="1"/>
    <col min="12037" max="12039" width="20.625" style="10" customWidth="1"/>
    <col min="12040" max="12288" width="9" style="10"/>
    <col min="12289" max="12289" width="5" style="10" customWidth="1"/>
    <col min="12290" max="12290" width="20.625" style="10" customWidth="1"/>
    <col min="12291" max="12291" width="30.625" style="10" customWidth="1"/>
    <col min="12292" max="12292" width="15.625" style="10" customWidth="1"/>
    <col min="12293" max="12295" width="20.625" style="10" customWidth="1"/>
    <col min="12296" max="12544" width="9" style="10"/>
    <col min="12545" max="12545" width="5" style="10" customWidth="1"/>
    <col min="12546" max="12546" width="20.625" style="10" customWidth="1"/>
    <col min="12547" max="12547" width="30.625" style="10" customWidth="1"/>
    <col min="12548" max="12548" width="15.625" style="10" customWidth="1"/>
    <col min="12549" max="12551" width="20.625" style="10" customWidth="1"/>
    <col min="12552" max="12800" width="9" style="10"/>
    <col min="12801" max="12801" width="5" style="10" customWidth="1"/>
    <col min="12802" max="12802" width="20.625" style="10" customWidth="1"/>
    <col min="12803" max="12803" width="30.625" style="10" customWidth="1"/>
    <col min="12804" max="12804" width="15.625" style="10" customWidth="1"/>
    <col min="12805" max="12807" width="20.625" style="10" customWidth="1"/>
    <col min="12808" max="13056" width="9" style="10"/>
    <col min="13057" max="13057" width="5" style="10" customWidth="1"/>
    <col min="13058" max="13058" width="20.625" style="10" customWidth="1"/>
    <col min="13059" max="13059" width="30.625" style="10" customWidth="1"/>
    <col min="13060" max="13060" width="15.625" style="10" customWidth="1"/>
    <col min="13061" max="13063" width="20.625" style="10" customWidth="1"/>
    <col min="13064" max="13312" width="9" style="10"/>
    <col min="13313" max="13313" width="5" style="10" customWidth="1"/>
    <col min="13314" max="13314" width="20.625" style="10" customWidth="1"/>
    <col min="13315" max="13315" width="30.625" style="10" customWidth="1"/>
    <col min="13316" max="13316" width="15.625" style="10" customWidth="1"/>
    <col min="13317" max="13319" width="20.625" style="10" customWidth="1"/>
    <col min="13320" max="13568" width="9" style="10"/>
    <col min="13569" max="13569" width="5" style="10" customWidth="1"/>
    <col min="13570" max="13570" width="20.625" style="10" customWidth="1"/>
    <col min="13571" max="13571" width="30.625" style="10" customWidth="1"/>
    <col min="13572" max="13572" width="15.625" style="10" customWidth="1"/>
    <col min="13573" max="13575" width="20.625" style="10" customWidth="1"/>
    <col min="13576" max="13824" width="9" style="10"/>
    <col min="13825" max="13825" width="5" style="10" customWidth="1"/>
    <col min="13826" max="13826" width="20.625" style="10" customWidth="1"/>
    <col min="13827" max="13827" width="30.625" style="10" customWidth="1"/>
    <col min="13828" max="13828" width="15.625" style="10" customWidth="1"/>
    <col min="13829" max="13831" width="20.625" style="10" customWidth="1"/>
    <col min="13832" max="14080" width="9" style="10"/>
    <col min="14081" max="14081" width="5" style="10" customWidth="1"/>
    <col min="14082" max="14082" width="20.625" style="10" customWidth="1"/>
    <col min="14083" max="14083" width="30.625" style="10" customWidth="1"/>
    <col min="14084" max="14084" width="15.625" style="10" customWidth="1"/>
    <col min="14085" max="14087" width="20.625" style="10" customWidth="1"/>
    <col min="14088" max="14336" width="9" style="10"/>
    <col min="14337" max="14337" width="5" style="10" customWidth="1"/>
    <col min="14338" max="14338" width="20.625" style="10" customWidth="1"/>
    <col min="14339" max="14339" width="30.625" style="10" customWidth="1"/>
    <col min="14340" max="14340" width="15.625" style="10" customWidth="1"/>
    <col min="14341" max="14343" width="20.625" style="10" customWidth="1"/>
    <col min="14344" max="14592" width="9" style="10"/>
    <col min="14593" max="14593" width="5" style="10" customWidth="1"/>
    <col min="14594" max="14594" width="20.625" style="10" customWidth="1"/>
    <col min="14595" max="14595" width="30.625" style="10" customWidth="1"/>
    <col min="14596" max="14596" width="15.625" style="10" customWidth="1"/>
    <col min="14597" max="14599" width="20.625" style="10" customWidth="1"/>
    <col min="14600" max="14848" width="9" style="10"/>
    <col min="14849" max="14849" width="5" style="10" customWidth="1"/>
    <col min="14850" max="14850" width="20.625" style="10" customWidth="1"/>
    <col min="14851" max="14851" width="30.625" style="10" customWidth="1"/>
    <col min="14852" max="14852" width="15.625" style="10" customWidth="1"/>
    <col min="14853" max="14855" width="20.625" style="10" customWidth="1"/>
    <col min="14856" max="15104" width="9" style="10"/>
    <col min="15105" max="15105" width="5" style="10" customWidth="1"/>
    <col min="15106" max="15106" width="20.625" style="10" customWidth="1"/>
    <col min="15107" max="15107" width="30.625" style="10" customWidth="1"/>
    <col min="15108" max="15108" width="15.625" style="10" customWidth="1"/>
    <col min="15109" max="15111" width="20.625" style="10" customWidth="1"/>
    <col min="15112" max="15360" width="9" style="10"/>
    <col min="15361" max="15361" width="5" style="10" customWidth="1"/>
    <col min="15362" max="15362" width="20.625" style="10" customWidth="1"/>
    <col min="15363" max="15363" width="30.625" style="10" customWidth="1"/>
    <col min="15364" max="15364" width="15.625" style="10" customWidth="1"/>
    <col min="15365" max="15367" width="20.625" style="10" customWidth="1"/>
    <col min="15368" max="15616" width="9" style="10"/>
    <col min="15617" max="15617" width="5" style="10" customWidth="1"/>
    <col min="15618" max="15618" width="20.625" style="10" customWidth="1"/>
    <col min="15619" max="15619" width="30.625" style="10" customWidth="1"/>
    <col min="15620" max="15620" width="15.625" style="10" customWidth="1"/>
    <col min="15621" max="15623" width="20.625" style="10" customWidth="1"/>
    <col min="15624" max="15872" width="9" style="10"/>
    <col min="15873" max="15873" width="5" style="10" customWidth="1"/>
    <col min="15874" max="15874" width="20.625" style="10" customWidth="1"/>
    <col min="15875" max="15875" width="30.625" style="10" customWidth="1"/>
    <col min="15876" max="15876" width="15.625" style="10" customWidth="1"/>
    <col min="15877" max="15879" width="20.625" style="10" customWidth="1"/>
    <col min="15880" max="16128" width="9" style="10"/>
    <col min="16129" max="16129" width="5" style="10" customWidth="1"/>
    <col min="16130" max="16130" width="20.625" style="10" customWidth="1"/>
    <col min="16131" max="16131" width="30.625" style="10" customWidth="1"/>
    <col min="16132" max="16132" width="15.625" style="10" customWidth="1"/>
    <col min="16133" max="16135" width="20.625" style="10" customWidth="1"/>
    <col min="16136" max="16384" width="9" style="10"/>
  </cols>
  <sheetData>
    <row r="1" spans="1:7">
      <c r="A1" s="1" t="s">
        <v>165</v>
      </c>
      <c r="B1" s="181" t="str">
        <f>IF('[1]1_GO'!C3="","",'[1]1_GO'!C3)</f>
        <v>Personel Süreç Grubu</v>
      </c>
      <c r="C1" s="181"/>
      <c r="D1" s="181"/>
      <c r="E1" s="19" t="s">
        <v>181</v>
      </c>
      <c r="F1" s="10"/>
      <c r="G1" s="10"/>
    </row>
    <row r="2" spans="1:7">
      <c r="A2" s="1" t="s">
        <v>167</v>
      </c>
      <c r="B2" s="182" t="str">
        <f>IF('[1]1_GO'!C4="","",'[1]1_GO'!C4)</f>
        <v>Eğitim Servisi Ana Süreci</v>
      </c>
      <c r="C2" s="182"/>
      <c r="D2" s="182"/>
      <c r="E2" s="10"/>
      <c r="F2" s="10"/>
      <c r="G2" s="10"/>
    </row>
    <row r="3" spans="1:7">
      <c r="A3" s="1" t="s">
        <v>166</v>
      </c>
      <c r="B3" s="183" t="str">
        <f>IF('[1]1_GO'!C5="","",'[1]1_GO'!C5)</f>
        <v>Hizmet İçi Eğitim İşlem Süreci</v>
      </c>
      <c r="C3" s="183"/>
      <c r="D3" s="183"/>
      <c r="E3" s="10"/>
      <c r="F3" s="10"/>
      <c r="G3" s="10"/>
    </row>
    <row r="4" spans="1:7">
      <c r="A4" s="2"/>
      <c r="B4" s="2"/>
      <c r="C4" s="2"/>
      <c r="D4" s="10"/>
      <c r="E4" s="10"/>
      <c r="F4" s="10"/>
      <c r="G4" s="10"/>
    </row>
    <row r="5" spans="1:7" ht="21.75">
      <c r="A5" s="3" t="s">
        <v>313</v>
      </c>
      <c r="B5" s="4"/>
      <c r="C5" s="4"/>
      <c r="D5" s="12"/>
      <c r="E5" s="10"/>
      <c r="F5" s="10"/>
      <c r="G5" s="10"/>
    </row>
    <row r="6" spans="1:7">
      <c r="A6" s="6"/>
      <c r="B6" s="7"/>
      <c r="C6" s="7"/>
      <c r="D6" s="13"/>
      <c r="E6" s="10"/>
      <c r="F6" s="10"/>
      <c r="G6" s="10"/>
    </row>
    <row r="7" spans="1:7">
      <c r="A7" s="10"/>
      <c r="B7" s="10"/>
      <c r="C7" s="10"/>
      <c r="D7" s="10"/>
      <c r="E7" s="10"/>
      <c r="F7" s="10"/>
      <c r="G7" s="10"/>
    </row>
    <row r="8" spans="1:7">
      <c r="A8" s="130" t="s">
        <v>314</v>
      </c>
      <c r="B8" s="130" t="s">
        <v>315</v>
      </c>
      <c r="C8" s="130" t="s">
        <v>316</v>
      </c>
      <c r="D8" s="130" t="s">
        <v>317</v>
      </c>
      <c r="E8" s="130" t="s">
        <v>318</v>
      </c>
      <c r="F8" s="130" t="s">
        <v>319</v>
      </c>
      <c r="G8" s="130" t="s">
        <v>320</v>
      </c>
    </row>
    <row r="9" spans="1:7" ht="75.75">
      <c r="A9" s="1" t="s">
        <v>163</v>
      </c>
      <c r="B9" s="11" t="s">
        <v>321</v>
      </c>
      <c r="C9" s="11" t="s">
        <v>322</v>
      </c>
      <c r="D9" s="11" t="s">
        <v>323</v>
      </c>
      <c r="E9" s="11" t="s">
        <v>324</v>
      </c>
      <c r="F9" s="11" t="s">
        <v>325</v>
      </c>
      <c r="G9" s="11" t="s">
        <v>326</v>
      </c>
    </row>
    <row r="10" spans="1:7">
      <c r="A10" s="14" t="s">
        <v>327</v>
      </c>
      <c r="B10" s="15" t="s">
        <v>327</v>
      </c>
      <c r="C10" s="15" t="s">
        <v>327</v>
      </c>
      <c r="D10" s="15" t="s">
        <v>328</v>
      </c>
      <c r="E10" s="15" t="s">
        <v>327</v>
      </c>
      <c r="F10" s="15" t="s">
        <v>327</v>
      </c>
      <c r="G10" s="15" t="s">
        <v>327</v>
      </c>
    </row>
  </sheetData>
  <sheetProtection formatCells="0" selectLockedCells="1"/>
  <mergeCells count="3">
    <mergeCell ref="B1:D1"/>
    <mergeCell ref="B2:D2"/>
    <mergeCell ref="B3:D3"/>
  </mergeCells>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IZ10:IZ65536 SV10:SV65536 ACR10:ACR65536 AMN10:AMN65536 AWJ10:AWJ65536 BGF10:BGF65536 BQB10:BQB65536 BZX10:BZX65536 CJT10:CJT65536 CTP10:CTP65536 DDL10:DDL65536 DNH10:DNH65536 DXD10:DXD65536 EGZ10:EGZ65536 EQV10:EQV65536 FAR10:FAR65536 FKN10:FKN65536 FUJ10:FUJ65536 GEF10:GEF65536 GOB10:GOB65536 GXX10:GXX65536 HHT10:HHT65536 HRP10:HRP65536 IBL10:IBL65536 ILH10:ILH65536 IVD10:IVD65536 JEZ10:JEZ65536 JOV10:JOV65536 JYR10:JYR65536 KIN10:KIN65536 KSJ10:KSJ65536 LCF10:LCF65536 LMB10:LMB65536 LVX10:LVX65536 MFT10:MFT65536 MPP10:MPP65536 MZL10:MZL65536 NJH10:NJH65536 NTD10:NTD65536 OCZ10:OCZ65536 OMV10:OMV65536 OWR10:OWR65536 PGN10:PGN65536 PQJ10:PQJ65536 QAF10:QAF65536 QKB10:QKB65536 QTX10:QTX65536 RDT10:RDT65536 RNP10:RNP65536 RXL10:RXL65536 SHH10:SHH65536 SRD10:SRD65536 TAZ10:TAZ65536 TKV10:TKV65536 TUR10:TUR65536 UEN10:UEN65536 UOJ10:UOJ65536 UYF10:UYF65536 VIB10:VIB65536 VRX10:VRX65536 WBT10:WBT65536 WLP10:WLP65536 WVL10:WVL65536 D65546:D131072 IZ65546:IZ131072 SV65546:SV131072 ACR65546:ACR131072 AMN65546:AMN131072 AWJ65546:AWJ131072 BGF65546:BGF131072 BQB65546:BQB131072 BZX65546:BZX131072 CJT65546:CJT131072 CTP65546:CTP131072 DDL65546:DDL131072 DNH65546:DNH131072 DXD65546:DXD131072 EGZ65546:EGZ131072 EQV65546:EQV131072 FAR65546:FAR131072 FKN65546:FKN131072 FUJ65546:FUJ131072 GEF65546:GEF131072 GOB65546:GOB131072 GXX65546:GXX131072 HHT65546:HHT131072 HRP65546:HRP131072 IBL65546:IBL131072 ILH65546:ILH131072 IVD65546:IVD131072 JEZ65546:JEZ131072 JOV65546:JOV131072 JYR65546:JYR131072 KIN65546:KIN131072 KSJ65546:KSJ131072 LCF65546:LCF131072 LMB65546:LMB131072 LVX65546:LVX131072 MFT65546:MFT131072 MPP65546:MPP131072 MZL65546:MZL131072 NJH65546:NJH131072 NTD65546:NTD131072 OCZ65546:OCZ131072 OMV65546:OMV131072 OWR65546:OWR131072 PGN65546:PGN131072 PQJ65546:PQJ131072 QAF65546:QAF131072 QKB65546:QKB131072 QTX65546:QTX131072 RDT65546:RDT131072 RNP65546:RNP131072 RXL65546:RXL131072 SHH65546:SHH131072 SRD65546:SRD131072 TAZ65546:TAZ131072 TKV65546:TKV131072 TUR65546:TUR131072 UEN65546:UEN131072 UOJ65546:UOJ131072 UYF65546:UYF131072 VIB65546:VIB131072 VRX65546:VRX131072 WBT65546:WBT131072 WLP65546:WLP131072 WVL65546:WVL131072 D131082:D196608 IZ131082:IZ196608 SV131082:SV196608 ACR131082:ACR196608 AMN131082:AMN196608 AWJ131082:AWJ196608 BGF131082:BGF196608 BQB131082:BQB196608 BZX131082:BZX196608 CJT131082:CJT196608 CTP131082:CTP196608 DDL131082:DDL196608 DNH131082:DNH196608 DXD131082:DXD196608 EGZ131082:EGZ196608 EQV131082:EQV196608 FAR131082:FAR196608 FKN131082:FKN196608 FUJ131082:FUJ196608 GEF131082:GEF196608 GOB131082:GOB196608 GXX131082:GXX196608 HHT131082:HHT196608 HRP131082:HRP196608 IBL131082:IBL196608 ILH131082:ILH196608 IVD131082:IVD196608 JEZ131082:JEZ196608 JOV131082:JOV196608 JYR131082:JYR196608 KIN131082:KIN196608 KSJ131082:KSJ196608 LCF131082:LCF196608 LMB131082:LMB196608 LVX131082:LVX196608 MFT131082:MFT196608 MPP131082:MPP196608 MZL131082:MZL196608 NJH131082:NJH196608 NTD131082:NTD196608 OCZ131082:OCZ196608 OMV131082:OMV196608 OWR131082:OWR196608 PGN131082:PGN196608 PQJ131082:PQJ196608 QAF131082:QAF196608 QKB131082:QKB196608 QTX131082:QTX196608 RDT131082:RDT196608 RNP131082:RNP196608 RXL131082:RXL196608 SHH131082:SHH196608 SRD131082:SRD196608 TAZ131082:TAZ196608 TKV131082:TKV196608 TUR131082:TUR196608 UEN131082:UEN196608 UOJ131082:UOJ196608 UYF131082:UYF196608 VIB131082:VIB196608 VRX131082:VRX196608 WBT131082:WBT196608 WLP131082:WLP196608 WVL131082:WVL196608 D196618:D262144 IZ196618:IZ262144 SV196618:SV262144 ACR196618:ACR262144 AMN196618:AMN262144 AWJ196618:AWJ262144 BGF196618:BGF262144 BQB196618:BQB262144 BZX196618:BZX262144 CJT196618:CJT262144 CTP196618:CTP262144 DDL196618:DDL262144 DNH196618:DNH262144 DXD196618:DXD262144 EGZ196618:EGZ262144 EQV196618:EQV262144 FAR196618:FAR262144 FKN196618:FKN262144 FUJ196618:FUJ262144 GEF196618:GEF262144 GOB196618:GOB262144 GXX196618:GXX262144 HHT196618:HHT262144 HRP196618:HRP262144 IBL196618:IBL262144 ILH196618:ILH262144 IVD196618:IVD262144 JEZ196618:JEZ262144 JOV196618:JOV262144 JYR196618:JYR262144 KIN196618:KIN262144 KSJ196618:KSJ262144 LCF196618:LCF262144 LMB196618:LMB262144 LVX196618:LVX262144 MFT196618:MFT262144 MPP196618:MPP262144 MZL196618:MZL262144 NJH196618:NJH262144 NTD196618:NTD262144 OCZ196618:OCZ262144 OMV196618:OMV262144 OWR196618:OWR262144 PGN196618:PGN262144 PQJ196618:PQJ262144 QAF196618:QAF262144 QKB196618:QKB262144 QTX196618:QTX262144 RDT196618:RDT262144 RNP196618:RNP262144 RXL196618:RXL262144 SHH196618:SHH262144 SRD196618:SRD262144 TAZ196618:TAZ262144 TKV196618:TKV262144 TUR196618:TUR262144 UEN196618:UEN262144 UOJ196618:UOJ262144 UYF196618:UYF262144 VIB196618:VIB262144 VRX196618:VRX262144 WBT196618:WBT262144 WLP196618:WLP262144 WVL196618:WVL262144 D262154:D327680 IZ262154:IZ327680 SV262154:SV327680 ACR262154:ACR327680 AMN262154:AMN327680 AWJ262154:AWJ327680 BGF262154:BGF327680 BQB262154:BQB327680 BZX262154:BZX327680 CJT262154:CJT327680 CTP262154:CTP327680 DDL262154:DDL327680 DNH262154:DNH327680 DXD262154:DXD327680 EGZ262154:EGZ327680 EQV262154:EQV327680 FAR262154:FAR327680 FKN262154:FKN327680 FUJ262154:FUJ327680 GEF262154:GEF327680 GOB262154:GOB327680 GXX262154:GXX327680 HHT262154:HHT327680 HRP262154:HRP327680 IBL262154:IBL327680 ILH262154:ILH327680 IVD262154:IVD327680 JEZ262154:JEZ327680 JOV262154:JOV327680 JYR262154:JYR327680 KIN262154:KIN327680 KSJ262154:KSJ327680 LCF262154:LCF327680 LMB262154:LMB327680 LVX262154:LVX327680 MFT262154:MFT327680 MPP262154:MPP327680 MZL262154:MZL327680 NJH262154:NJH327680 NTD262154:NTD327680 OCZ262154:OCZ327680 OMV262154:OMV327680 OWR262154:OWR327680 PGN262154:PGN327680 PQJ262154:PQJ327680 QAF262154:QAF327680 QKB262154:QKB327680 QTX262154:QTX327680 RDT262154:RDT327680 RNP262154:RNP327680 RXL262154:RXL327680 SHH262154:SHH327680 SRD262154:SRD327680 TAZ262154:TAZ327680 TKV262154:TKV327680 TUR262154:TUR327680 UEN262154:UEN327680 UOJ262154:UOJ327680 UYF262154:UYF327680 VIB262154:VIB327680 VRX262154:VRX327680 WBT262154:WBT327680 WLP262154:WLP327680 WVL262154:WVL327680 D327690:D393216 IZ327690:IZ393216 SV327690:SV393216 ACR327690:ACR393216 AMN327690:AMN393216 AWJ327690:AWJ393216 BGF327690:BGF393216 BQB327690:BQB393216 BZX327690:BZX393216 CJT327690:CJT393216 CTP327690:CTP393216 DDL327690:DDL393216 DNH327690:DNH393216 DXD327690:DXD393216 EGZ327690:EGZ393216 EQV327690:EQV393216 FAR327690:FAR393216 FKN327690:FKN393216 FUJ327690:FUJ393216 GEF327690:GEF393216 GOB327690:GOB393216 GXX327690:GXX393216 HHT327690:HHT393216 HRP327690:HRP393216 IBL327690:IBL393216 ILH327690:ILH393216 IVD327690:IVD393216 JEZ327690:JEZ393216 JOV327690:JOV393216 JYR327690:JYR393216 KIN327690:KIN393216 KSJ327690:KSJ393216 LCF327690:LCF393216 LMB327690:LMB393216 LVX327690:LVX393216 MFT327690:MFT393216 MPP327690:MPP393216 MZL327690:MZL393216 NJH327690:NJH393216 NTD327690:NTD393216 OCZ327690:OCZ393216 OMV327690:OMV393216 OWR327690:OWR393216 PGN327690:PGN393216 PQJ327690:PQJ393216 QAF327690:QAF393216 QKB327690:QKB393216 QTX327690:QTX393216 RDT327690:RDT393216 RNP327690:RNP393216 RXL327690:RXL393216 SHH327690:SHH393216 SRD327690:SRD393216 TAZ327690:TAZ393216 TKV327690:TKV393216 TUR327690:TUR393216 UEN327690:UEN393216 UOJ327690:UOJ393216 UYF327690:UYF393216 VIB327690:VIB393216 VRX327690:VRX393216 WBT327690:WBT393216 WLP327690:WLP393216 WVL327690:WVL393216 D393226:D458752 IZ393226:IZ458752 SV393226:SV458752 ACR393226:ACR458752 AMN393226:AMN458752 AWJ393226:AWJ458752 BGF393226:BGF458752 BQB393226:BQB458752 BZX393226:BZX458752 CJT393226:CJT458752 CTP393226:CTP458752 DDL393226:DDL458752 DNH393226:DNH458752 DXD393226:DXD458752 EGZ393226:EGZ458752 EQV393226:EQV458752 FAR393226:FAR458752 FKN393226:FKN458752 FUJ393226:FUJ458752 GEF393226:GEF458752 GOB393226:GOB458752 GXX393226:GXX458752 HHT393226:HHT458752 HRP393226:HRP458752 IBL393226:IBL458752 ILH393226:ILH458752 IVD393226:IVD458752 JEZ393226:JEZ458752 JOV393226:JOV458752 JYR393226:JYR458752 KIN393226:KIN458752 KSJ393226:KSJ458752 LCF393226:LCF458752 LMB393226:LMB458752 LVX393226:LVX458752 MFT393226:MFT458752 MPP393226:MPP458752 MZL393226:MZL458752 NJH393226:NJH458752 NTD393226:NTD458752 OCZ393226:OCZ458752 OMV393226:OMV458752 OWR393226:OWR458752 PGN393226:PGN458752 PQJ393226:PQJ458752 QAF393226:QAF458752 QKB393226:QKB458752 QTX393226:QTX458752 RDT393226:RDT458752 RNP393226:RNP458752 RXL393226:RXL458752 SHH393226:SHH458752 SRD393226:SRD458752 TAZ393226:TAZ458752 TKV393226:TKV458752 TUR393226:TUR458752 UEN393226:UEN458752 UOJ393226:UOJ458752 UYF393226:UYF458752 VIB393226:VIB458752 VRX393226:VRX458752 WBT393226:WBT458752 WLP393226:WLP458752 WVL393226:WVL458752 D458762:D524288 IZ458762:IZ524288 SV458762:SV524288 ACR458762:ACR524288 AMN458762:AMN524288 AWJ458762:AWJ524288 BGF458762:BGF524288 BQB458762:BQB524288 BZX458762:BZX524288 CJT458762:CJT524288 CTP458762:CTP524288 DDL458762:DDL524288 DNH458762:DNH524288 DXD458762:DXD524288 EGZ458762:EGZ524288 EQV458762:EQV524288 FAR458762:FAR524288 FKN458762:FKN524288 FUJ458762:FUJ524288 GEF458762:GEF524288 GOB458762:GOB524288 GXX458762:GXX524288 HHT458762:HHT524288 HRP458762:HRP524288 IBL458762:IBL524288 ILH458762:ILH524288 IVD458762:IVD524288 JEZ458762:JEZ524288 JOV458762:JOV524288 JYR458762:JYR524288 KIN458762:KIN524288 KSJ458762:KSJ524288 LCF458762:LCF524288 LMB458762:LMB524288 LVX458762:LVX524288 MFT458762:MFT524288 MPP458762:MPP524288 MZL458762:MZL524288 NJH458762:NJH524288 NTD458762:NTD524288 OCZ458762:OCZ524288 OMV458762:OMV524288 OWR458762:OWR524288 PGN458762:PGN524288 PQJ458762:PQJ524288 QAF458762:QAF524288 QKB458762:QKB524288 QTX458762:QTX524288 RDT458762:RDT524288 RNP458762:RNP524288 RXL458762:RXL524288 SHH458762:SHH524288 SRD458762:SRD524288 TAZ458762:TAZ524288 TKV458762:TKV524288 TUR458762:TUR524288 UEN458762:UEN524288 UOJ458762:UOJ524288 UYF458762:UYF524288 VIB458762:VIB524288 VRX458762:VRX524288 WBT458762:WBT524288 WLP458762:WLP524288 WVL458762:WVL524288 D524298:D589824 IZ524298:IZ589824 SV524298:SV589824 ACR524298:ACR589824 AMN524298:AMN589824 AWJ524298:AWJ589824 BGF524298:BGF589824 BQB524298:BQB589824 BZX524298:BZX589824 CJT524298:CJT589824 CTP524298:CTP589824 DDL524298:DDL589824 DNH524298:DNH589824 DXD524298:DXD589824 EGZ524298:EGZ589824 EQV524298:EQV589824 FAR524298:FAR589824 FKN524298:FKN589824 FUJ524298:FUJ589824 GEF524298:GEF589824 GOB524298:GOB589824 GXX524298:GXX589824 HHT524298:HHT589824 HRP524298:HRP589824 IBL524298:IBL589824 ILH524298:ILH589824 IVD524298:IVD589824 JEZ524298:JEZ589824 JOV524298:JOV589824 JYR524298:JYR589824 KIN524298:KIN589824 KSJ524298:KSJ589824 LCF524298:LCF589824 LMB524298:LMB589824 LVX524298:LVX589824 MFT524298:MFT589824 MPP524298:MPP589824 MZL524298:MZL589824 NJH524298:NJH589824 NTD524298:NTD589824 OCZ524298:OCZ589824 OMV524298:OMV589824 OWR524298:OWR589824 PGN524298:PGN589824 PQJ524298:PQJ589824 QAF524298:QAF589824 QKB524298:QKB589824 QTX524298:QTX589824 RDT524298:RDT589824 RNP524298:RNP589824 RXL524298:RXL589824 SHH524298:SHH589824 SRD524298:SRD589824 TAZ524298:TAZ589824 TKV524298:TKV589824 TUR524298:TUR589824 UEN524298:UEN589824 UOJ524298:UOJ589824 UYF524298:UYF589824 VIB524298:VIB589824 VRX524298:VRX589824 WBT524298:WBT589824 WLP524298:WLP589824 WVL524298:WVL589824 D589834:D655360 IZ589834:IZ655360 SV589834:SV655360 ACR589834:ACR655360 AMN589834:AMN655360 AWJ589834:AWJ655360 BGF589834:BGF655360 BQB589834:BQB655360 BZX589834:BZX655360 CJT589834:CJT655360 CTP589834:CTP655360 DDL589834:DDL655360 DNH589834:DNH655360 DXD589834:DXD655360 EGZ589834:EGZ655360 EQV589834:EQV655360 FAR589834:FAR655360 FKN589834:FKN655360 FUJ589834:FUJ655360 GEF589834:GEF655360 GOB589834:GOB655360 GXX589834:GXX655360 HHT589834:HHT655360 HRP589834:HRP655360 IBL589834:IBL655360 ILH589834:ILH655360 IVD589834:IVD655360 JEZ589834:JEZ655360 JOV589834:JOV655360 JYR589834:JYR655360 KIN589834:KIN655360 KSJ589834:KSJ655360 LCF589834:LCF655360 LMB589834:LMB655360 LVX589834:LVX655360 MFT589834:MFT655360 MPP589834:MPP655360 MZL589834:MZL655360 NJH589834:NJH655360 NTD589834:NTD655360 OCZ589834:OCZ655360 OMV589834:OMV655360 OWR589834:OWR655360 PGN589834:PGN655360 PQJ589834:PQJ655360 QAF589834:QAF655360 QKB589834:QKB655360 QTX589834:QTX655360 RDT589834:RDT655360 RNP589834:RNP655360 RXL589834:RXL655360 SHH589834:SHH655360 SRD589834:SRD655360 TAZ589834:TAZ655360 TKV589834:TKV655360 TUR589834:TUR655360 UEN589834:UEN655360 UOJ589834:UOJ655360 UYF589834:UYF655360 VIB589834:VIB655360 VRX589834:VRX655360 WBT589834:WBT655360 WLP589834:WLP655360 WVL589834:WVL655360 D655370:D720896 IZ655370:IZ720896 SV655370:SV720896 ACR655370:ACR720896 AMN655370:AMN720896 AWJ655370:AWJ720896 BGF655370:BGF720896 BQB655370:BQB720896 BZX655370:BZX720896 CJT655370:CJT720896 CTP655370:CTP720896 DDL655370:DDL720896 DNH655370:DNH720896 DXD655370:DXD720896 EGZ655370:EGZ720896 EQV655370:EQV720896 FAR655370:FAR720896 FKN655370:FKN720896 FUJ655370:FUJ720896 GEF655370:GEF720896 GOB655370:GOB720896 GXX655370:GXX720896 HHT655370:HHT720896 HRP655370:HRP720896 IBL655370:IBL720896 ILH655370:ILH720896 IVD655370:IVD720896 JEZ655370:JEZ720896 JOV655370:JOV720896 JYR655370:JYR720896 KIN655370:KIN720896 KSJ655370:KSJ720896 LCF655370:LCF720896 LMB655370:LMB720896 LVX655370:LVX720896 MFT655370:MFT720896 MPP655370:MPP720896 MZL655370:MZL720896 NJH655370:NJH720896 NTD655370:NTD720896 OCZ655370:OCZ720896 OMV655370:OMV720896 OWR655370:OWR720896 PGN655370:PGN720896 PQJ655370:PQJ720896 QAF655370:QAF720896 QKB655370:QKB720896 QTX655370:QTX720896 RDT655370:RDT720896 RNP655370:RNP720896 RXL655370:RXL720896 SHH655370:SHH720896 SRD655370:SRD720896 TAZ655370:TAZ720896 TKV655370:TKV720896 TUR655370:TUR720896 UEN655370:UEN720896 UOJ655370:UOJ720896 UYF655370:UYF720896 VIB655370:VIB720896 VRX655370:VRX720896 WBT655370:WBT720896 WLP655370:WLP720896 WVL655370:WVL720896 D720906:D786432 IZ720906:IZ786432 SV720906:SV786432 ACR720906:ACR786432 AMN720906:AMN786432 AWJ720906:AWJ786432 BGF720906:BGF786432 BQB720906:BQB786432 BZX720906:BZX786432 CJT720906:CJT786432 CTP720906:CTP786432 DDL720906:DDL786432 DNH720906:DNH786432 DXD720906:DXD786432 EGZ720906:EGZ786432 EQV720906:EQV786432 FAR720906:FAR786432 FKN720906:FKN786432 FUJ720906:FUJ786432 GEF720906:GEF786432 GOB720906:GOB786432 GXX720906:GXX786432 HHT720906:HHT786432 HRP720906:HRP786432 IBL720906:IBL786432 ILH720906:ILH786432 IVD720906:IVD786432 JEZ720906:JEZ786432 JOV720906:JOV786432 JYR720906:JYR786432 KIN720906:KIN786432 KSJ720906:KSJ786432 LCF720906:LCF786432 LMB720906:LMB786432 LVX720906:LVX786432 MFT720906:MFT786432 MPP720906:MPP786432 MZL720906:MZL786432 NJH720906:NJH786432 NTD720906:NTD786432 OCZ720906:OCZ786432 OMV720906:OMV786432 OWR720906:OWR786432 PGN720906:PGN786432 PQJ720906:PQJ786432 QAF720906:QAF786432 QKB720906:QKB786432 QTX720906:QTX786432 RDT720906:RDT786432 RNP720906:RNP786432 RXL720906:RXL786432 SHH720906:SHH786432 SRD720906:SRD786432 TAZ720906:TAZ786432 TKV720906:TKV786432 TUR720906:TUR786432 UEN720906:UEN786432 UOJ720906:UOJ786432 UYF720906:UYF786432 VIB720906:VIB786432 VRX720906:VRX786432 WBT720906:WBT786432 WLP720906:WLP786432 WVL720906:WVL786432 D786442:D851968 IZ786442:IZ851968 SV786442:SV851968 ACR786442:ACR851968 AMN786442:AMN851968 AWJ786442:AWJ851968 BGF786442:BGF851968 BQB786442:BQB851968 BZX786442:BZX851968 CJT786442:CJT851968 CTP786442:CTP851968 DDL786442:DDL851968 DNH786442:DNH851968 DXD786442:DXD851968 EGZ786442:EGZ851968 EQV786442:EQV851968 FAR786442:FAR851968 FKN786442:FKN851968 FUJ786442:FUJ851968 GEF786442:GEF851968 GOB786442:GOB851968 GXX786442:GXX851968 HHT786442:HHT851968 HRP786442:HRP851968 IBL786442:IBL851968 ILH786442:ILH851968 IVD786442:IVD851968 JEZ786442:JEZ851968 JOV786442:JOV851968 JYR786442:JYR851968 KIN786442:KIN851968 KSJ786442:KSJ851968 LCF786442:LCF851968 LMB786442:LMB851968 LVX786442:LVX851968 MFT786442:MFT851968 MPP786442:MPP851968 MZL786442:MZL851968 NJH786442:NJH851968 NTD786442:NTD851968 OCZ786442:OCZ851968 OMV786442:OMV851968 OWR786442:OWR851968 PGN786442:PGN851968 PQJ786442:PQJ851968 QAF786442:QAF851968 QKB786442:QKB851968 QTX786442:QTX851968 RDT786442:RDT851968 RNP786442:RNP851968 RXL786442:RXL851968 SHH786442:SHH851968 SRD786442:SRD851968 TAZ786442:TAZ851968 TKV786442:TKV851968 TUR786442:TUR851968 UEN786442:UEN851968 UOJ786442:UOJ851968 UYF786442:UYF851968 VIB786442:VIB851968 VRX786442:VRX851968 WBT786442:WBT851968 WLP786442:WLP851968 WVL786442:WVL851968 D851978:D917504 IZ851978:IZ917504 SV851978:SV917504 ACR851978:ACR917504 AMN851978:AMN917504 AWJ851978:AWJ917504 BGF851978:BGF917504 BQB851978:BQB917504 BZX851978:BZX917504 CJT851978:CJT917504 CTP851978:CTP917504 DDL851978:DDL917504 DNH851978:DNH917504 DXD851978:DXD917504 EGZ851978:EGZ917504 EQV851978:EQV917504 FAR851978:FAR917504 FKN851978:FKN917504 FUJ851978:FUJ917504 GEF851978:GEF917504 GOB851978:GOB917504 GXX851978:GXX917504 HHT851978:HHT917504 HRP851978:HRP917504 IBL851978:IBL917504 ILH851978:ILH917504 IVD851978:IVD917504 JEZ851978:JEZ917504 JOV851978:JOV917504 JYR851978:JYR917504 KIN851978:KIN917504 KSJ851978:KSJ917504 LCF851978:LCF917504 LMB851978:LMB917504 LVX851978:LVX917504 MFT851978:MFT917504 MPP851978:MPP917504 MZL851978:MZL917504 NJH851978:NJH917504 NTD851978:NTD917504 OCZ851978:OCZ917504 OMV851978:OMV917504 OWR851978:OWR917504 PGN851978:PGN917504 PQJ851978:PQJ917504 QAF851978:QAF917504 QKB851978:QKB917504 QTX851978:QTX917504 RDT851978:RDT917504 RNP851978:RNP917504 RXL851978:RXL917504 SHH851978:SHH917504 SRD851978:SRD917504 TAZ851978:TAZ917504 TKV851978:TKV917504 TUR851978:TUR917504 UEN851978:UEN917504 UOJ851978:UOJ917504 UYF851978:UYF917504 VIB851978:VIB917504 VRX851978:VRX917504 WBT851978:WBT917504 WLP851978:WLP917504 WVL851978:WVL917504 D917514:D983040 IZ917514:IZ983040 SV917514:SV983040 ACR917514:ACR983040 AMN917514:AMN983040 AWJ917514:AWJ983040 BGF917514:BGF983040 BQB917514:BQB983040 BZX917514:BZX983040 CJT917514:CJT983040 CTP917514:CTP983040 DDL917514:DDL983040 DNH917514:DNH983040 DXD917514:DXD983040 EGZ917514:EGZ983040 EQV917514:EQV983040 FAR917514:FAR983040 FKN917514:FKN983040 FUJ917514:FUJ983040 GEF917514:GEF983040 GOB917514:GOB983040 GXX917514:GXX983040 HHT917514:HHT983040 HRP917514:HRP983040 IBL917514:IBL983040 ILH917514:ILH983040 IVD917514:IVD983040 JEZ917514:JEZ983040 JOV917514:JOV983040 JYR917514:JYR983040 KIN917514:KIN983040 KSJ917514:KSJ983040 LCF917514:LCF983040 LMB917514:LMB983040 LVX917514:LVX983040 MFT917514:MFT983040 MPP917514:MPP983040 MZL917514:MZL983040 NJH917514:NJH983040 NTD917514:NTD983040 OCZ917514:OCZ983040 OMV917514:OMV983040 OWR917514:OWR983040 PGN917514:PGN983040 PQJ917514:PQJ983040 QAF917514:QAF983040 QKB917514:QKB983040 QTX917514:QTX983040 RDT917514:RDT983040 RNP917514:RNP983040 RXL917514:RXL983040 SHH917514:SHH983040 SRD917514:SRD983040 TAZ917514:TAZ983040 TKV917514:TKV983040 TUR917514:TUR983040 UEN917514:UEN983040 UOJ917514:UOJ983040 UYF917514:UYF983040 VIB917514:VIB983040 VRX917514:VRX983040 WBT917514:WBT983040 WLP917514:WLP983040 WVL917514:WVL983040 D983050:D1048576 IZ983050:IZ1048576 SV983050:SV1048576 ACR983050:ACR1048576 AMN983050:AMN1048576 AWJ983050:AWJ1048576 BGF983050:BGF1048576 BQB983050:BQB1048576 BZX983050:BZX1048576 CJT983050:CJT1048576 CTP983050:CTP1048576 DDL983050:DDL1048576 DNH983050:DNH1048576 DXD983050:DXD1048576 EGZ983050:EGZ1048576 EQV983050:EQV1048576 FAR983050:FAR1048576 FKN983050:FKN1048576 FUJ983050:FUJ1048576 GEF983050:GEF1048576 GOB983050:GOB1048576 GXX983050:GXX1048576 HHT983050:HHT1048576 HRP983050:HRP1048576 IBL983050:IBL1048576 ILH983050:ILH1048576 IVD983050:IVD1048576 JEZ983050:JEZ1048576 JOV983050:JOV1048576 JYR983050:JYR1048576 KIN983050:KIN1048576 KSJ983050:KSJ1048576 LCF983050:LCF1048576 LMB983050:LMB1048576 LVX983050:LVX1048576 MFT983050:MFT1048576 MPP983050:MPP1048576 MZL983050:MZL1048576 NJH983050:NJH1048576 NTD983050:NTD1048576 OCZ983050:OCZ1048576 OMV983050:OMV1048576 OWR983050:OWR1048576 PGN983050:PGN1048576 PQJ983050:PQJ1048576 QAF983050:QAF1048576 QKB983050:QKB1048576 QTX983050:QTX1048576 RDT983050:RDT1048576 RNP983050:RNP1048576 RXL983050:RXL1048576 SHH983050:SHH1048576 SRD983050:SRD1048576 TAZ983050:TAZ1048576 TKV983050:TKV1048576 TUR983050:TUR1048576 UEN983050:UEN1048576 UOJ983050:UOJ1048576 UYF983050:UYF1048576 VIB983050:VIB1048576 VRX983050:VRX1048576 WBT983050:WBT1048576 WLP983050:WLP1048576 WVL983050:WVL104857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view="pageBreakPreview" zoomScale="60" workbookViewId="0">
      <selection activeCell="F13" sqref="F13"/>
    </sheetView>
  </sheetViews>
  <sheetFormatPr defaultRowHeight="17.25"/>
  <cols>
    <col min="1" max="1" width="5" style="14" customWidth="1"/>
    <col min="2" max="2" width="28.625" style="14" customWidth="1"/>
    <col min="3" max="3" width="18" style="14" customWidth="1"/>
    <col min="4" max="4" width="25.875" style="14" customWidth="1"/>
    <col min="5" max="5" width="38.375" style="14" customWidth="1"/>
    <col min="6" max="6" width="32" style="14" customWidth="1"/>
    <col min="7" max="256" width="9" style="10"/>
    <col min="257" max="257" width="5" style="10" customWidth="1"/>
    <col min="258" max="258" width="28.625" style="10" customWidth="1"/>
    <col min="259" max="259" width="18" style="10" customWidth="1"/>
    <col min="260" max="260" width="25.875" style="10" customWidth="1"/>
    <col min="261" max="261" width="38.375" style="10" customWidth="1"/>
    <col min="262" max="262" width="32" style="10" customWidth="1"/>
    <col min="263" max="512" width="9" style="10"/>
    <col min="513" max="513" width="5" style="10" customWidth="1"/>
    <col min="514" max="514" width="28.625" style="10" customWidth="1"/>
    <col min="515" max="515" width="18" style="10" customWidth="1"/>
    <col min="516" max="516" width="25.875" style="10" customWidth="1"/>
    <col min="517" max="517" width="38.375" style="10" customWidth="1"/>
    <col min="518" max="518" width="32" style="10" customWidth="1"/>
    <col min="519" max="768" width="9" style="10"/>
    <col min="769" max="769" width="5" style="10" customWidth="1"/>
    <col min="770" max="770" width="28.625" style="10" customWidth="1"/>
    <col min="771" max="771" width="18" style="10" customWidth="1"/>
    <col min="772" max="772" width="25.875" style="10" customWidth="1"/>
    <col min="773" max="773" width="38.375" style="10" customWidth="1"/>
    <col min="774" max="774" width="32" style="10" customWidth="1"/>
    <col min="775" max="1024" width="9" style="10"/>
    <col min="1025" max="1025" width="5" style="10" customWidth="1"/>
    <col min="1026" max="1026" width="28.625" style="10" customWidth="1"/>
    <col min="1027" max="1027" width="18" style="10" customWidth="1"/>
    <col min="1028" max="1028" width="25.875" style="10" customWidth="1"/>
    <col min="1029" max="1029" width="38.375" style="10" customWidth="1"/>
    <col min="1030" max="1030" width="32" style="10" customWidth="1"/>
    <col min="1031" max="1280" width="9" style="10"/>
    <col min="1281" max="1281" width="5" style="10" customWidth="1"/>
    <col min="1282" max="1282" width="28.625" style="10" customWidth="1"/>
    <col min="1283" max="1283" width="18" style="10" customWidth="1"/>
    <col min="1284" max="1284" width="25.875" style="10" customWidth="1"/>
    <col min="1285" max="1285" width="38.375" style="10" customWidth="1"/>
    <col min="1286" max="1286" width="32" style="10" customWidth="1"/>
    <col min="1287" max="1536" width="9" style="10"/>
    <col min="1537" max="1537" width="5" style="10" customWidth="1"/>
    <col min="1538" max="1538" width="28.625" style="10" customWidth="1"/>
    <col min="1539" max="1539" width="18" style="10" customWidth="1"/>
    <col min="1540" max="1540" width="25.875" style="10" customWidth="1"/>
    <col min="1541" max="1541" width="38.375" style="10" customWidth="1"/>
    <col min="1542" max="1542" width="32" style="10" customWidth="1"/>
    <col min="1543" max="1792" width="9" style="10"/>
    <col min="1793" max="1793" width="5" style="10" customWidth="1"/>
    <col min="1794" max="1794" width="28.625" style="10" customWidth="1"/>
    <col min="1795" max="1795" width="18" style="10" customWidth="1"/>
    <col min="1796" max="1796" width="25.875" style="10" customWidth="1"/>
    <col min="1797" max="1797" width="38.375" style="10" customWidth="1"/>
    <col min="1798" max="1798" width="32" style="10" customWidth="1"/>
    <col min="1799" max="2048" width="9" style="10"/>
    <col min="2049" max="2049" width="5" style="10" customWidth="1"/>
    <col min="2050" max="2050" width="28.625" style="10" customWidth="1"/>
    <col min="2051" max="2051" width="18" style="10" customWidth="1"/>
    <col min="2052" max="2052" width="25.875" style="10" customWidth="1"/>
    <col min="2053" max="2053" width="38.375" style="10" customWidth="1"/>
    <col min="2054" max="2054" width="32" style="10" customWidth="1"/>
    <col min="2055" max="2304" width="9" style="10"/>
    <col min="2305" max="2305" width="5" style="10" customWidth="1"/>
    <col min="2306" max="2306" width="28.625" style="10" customWidth="1"/>
    <col min="2307" max="2307" width="18" style="10" customWidth="1"/>
    <col min="2308" max="2308" width="25.875" style="10" customWidth="1"/>
    <col min="2309" max="2309" width="38.375" style="10" customWidth="1"/>
    <col min="2310" max="2310" width="32" style="10" customWidth="1"/>
    <col min="2311" max="2560" width="9" style="10"/>
    <col min="2561" max="2561" width="5" style="10" customWidth="1"/>
    <col min="2562" max="2562" width="28.625" style="10" customWidth="1"/>
    <col min="2563" max="2563" width="18" style="10" customWidth="1"/>
    <col min="2564" max="2564" width="25.875" style="10" customWidth="1"/>
    <col min="2565" max="2565" width="38.375" style="10" customWidth="1"/>
    <col min="2566" max="2566" width="32" style="10" customWidth="1"/>
    <col min="2567" max="2816" width="9" style="10"/>
    <col min="2817" max="2817" width="5" style="10" customWidth="1"/>
    <col min="2818" max="2818" width="28.625" style="10" customWidth="1"/>
    <col min="2819" max="2819" width="18" style="10" customWidth="1"/>
    <col min="2820" max="2820" width="25.875" style="10" customWidth="1"/>
    <col min="2821" max="2821" width="38.375" style="10" customWidth="1"/>
    <col min="2822" max="2822" width="32" style="10" customWidth="1"/>
    <col min="2823" max="3072" width="9" style="10"/>
    <col min="3073" max="3073" width="5" style="10" customWidth="1"/>
    <col min="3074" max="3074" width="28.625" style="10" customWidth="1"/>
    <col min="3075" max="3075" width="18" style="10" customWidth="1"/>
    <col min="3076" max="3076" width="25.875" style="10" customWidth="1"/>
    <col min="3077" max="3077" width="38.375" style="10" customWidth="1"/>
    <col min="3078" max="3078" width="32" style="10" customWidth="1"/>
    <col min="3079" max="3328" width="9" style="10"/>
    <col min="3329" max="3329" width="5" style="10" customWidth="1"/>
    <col min="3330" max="3330" width="28.625" style="10" customWidth="1"/>
    <col min="3331" max="3331" width="18" style="10" customWidth="1"/>
    <col min="3332" max="3332" width="25.875" style="10" customWidth="1"/>
    <col min="3333" max="3333" width="38.375" style="10" customWidth="1"/>
    <col min="3334" max="3334" width="32" style="10" customWidth="1"/>
    <col min="3335" max="3584" width="9" style="10"/>
    <col min="3585" max="3585" width="5" style="10" customWidth="1"/>
    <col min="3586" max="3586" width="28.625" style="10" customWidth="1"/>
    <col min="3587" max="3587" width="18" style="10" customWidth="1"/>
    <col min="3588" max="3588" width="25.875" style="10" customWidth="1"/>
    <col min="3589" max="3589" width="38.375" style="10" customWidth="1"/>
    <col min="3590" max="3590" width="32" style="10" customWidth="1"/>
    <col min="3591" max="3840" width="9" style="10"/>
    <col min="3841" max="3841" width="5" style="10" customWidth="1"/>
    <col min="3842" max="3842" width="28.625" style="10" customWidth="1"/>
    <col min="3843" max="3843" width="18" style="10" customWidth="1"/>
    <col min="3844" max="3844" width="25.875" style="10" customWidth="1"/>
    <col min="3845" max="3845" width="38.375" style="10" customWidth="1"/>
    <col min="3846" max="3846" width="32" style="10" customWidth="1"/>
    <col min="3847" max="4096" width="9" style="10"/>
    <col min="4097" max="4097" width="5" style="10" customWidth="1"/>
    <col min="4098" max="4098" width="28.625" style="10" customWidth="1"/>
    <col min="4099" max="4099" width="18" style="10" customWidth="1"/>
    <col min="4100" max="4100" width="25.875" style="10" customWidth="1"/>
    <col min="4101" max="4101" width="38.375" style="10" customWidth="1"/>
    <col min="4102" max="4102" width="32" style="10" customWidth="1"/>
    <col min="4103" max="4352" width="9" style="10"/>
    <col min="4353" max="4353" width="5" style="10" customWidth="1"/>
    <col min="4354" max="4354" width="28.625" style="10" customWidth="1"/>
    <col min="4355" max="4355" width="18" style="10" customWidth="1"/>
    <col min="4356" max="4356" width="25.875" style="10" customWidth="1"/>
    <col min="4357" max="4357" width="38.375" style="10" customWidth="1"/>
    <col min="4358" max="4358" width="32" style="10" customWidth="1"/>
    <col min="4359" max="4608" width="9" style="10"/>
    <col min="4609" max="4609" width="5" style="10" customWidth="1"/>
    <col min="4610" max="4610" width="28.625" style="10" customWidth="1"/>
    <col min="4611" max="4611" width="18" style="10" customWidth="1"/>
    <col min="4612" max="4612" width="25.875" style="10" customWidth="1"/>
    <col min="4613" max="4613" width="38.375" style="10" customWidth="1"/>
    <col min="4614" max="4614" width="32" style="10" customWidth="1"/>
    <col min="4615" max="4864" width="9" style="10"/>
    <col min="4865" max="4865" width="5" style="10" customWidth="1"/>
    <col min="4866" max="4866" width="28.625" style="10" customWidth="1"/>
    <col min="4867" max="4867" width="18" style="10" customWidth="1"/>
    <col min="4868" max="4868" width="25.875" style="10" customWidth="1"/>
    <col min="4869" max="4869" width="38.375" style="10" customWidth="1"/>
    <col min="4870" max="4870" width="32" style="10" customWidth="1"/>
    <col min="4871" max="5120" width="9" style="10"/>
    <col min="5121" max="5121" width="5" style="10" customWidth="1"/>
    <col min="5122" max="5122" width="28.625" style="10" customWidth="1"/>
    <col min="5123" max="5123" width="18" style="10" customWidth="1"/>
    <col min="5124" max="5124" width="25.875" style="10" customWidth="1"/>
    <col min="5125" max="5125" width="38.375" style="10" customWidth="1"/>
    <col min="5126" max="5126" width="32" style="10" customWidth="1"/>
    <col min="5127" max="5376" width="9" style="10"/>
    <col min="5377" max="5377" width="5" style="10" customWidth="1"/>
    <col min="5378" max="5378" width="28.625" style="10" customWidth="1"/>
    <col min="5379" max="5379" width="18" style="10" customWidth="1"/>
    <col min="5380" max="5380" width="25.875" style="10" customWidth="1"/>
    <col min="5381" max="5381" width="38.375" style="10" customWidth="1"/>
    <col min="5382" max="5382" width="32" style="10" customWidth="1"/>
    <col min="5383" max="5632" width="9" style="10"/>
    <col min="5633" max="5633" width="5" style="10" customWidth="1"/>
    <col min="5634" max="5634" width="28.625" style="10" customWidth="1"/>
    <col min="5635" max="5635" width="18" style="10" customWidth="1"/>
    <col min="5636" max="5636" width="25.875" style="10" customWidth="1"/>
    <col min="5637" max="5637" width="38.375" style="10" customWidth="1"/>
    <col min="5638" max="5638" width="32" style="10" customWidth="1"/>
    <col min="5639" max="5888" width="9" style="10"/>
    <col min="5889" max="5889" width="5" style="10" customWidth="1"/>
    <col min="5890" max="5890" width="28.625" style="10" customWidth="1"/>
    <col min="5891" max="5891" width="18" style="10" customWidth="1"/>
    <col min="5892" max="5892" width="25.875" style="10" customWidth="1"/>
    <col min="5893" max="5893" width="38.375" style="10" customWidth="1"/>
    <col min="5894" max="5894" width="32" style="10" customWidth="1"/>
    <col min="5895" max="6144" width="9" style="10"/>
    <col min="6145" max="6145" width="5" style="10" customWidth="1"/>
    <col min="6146" max="6146" width="28.625" style="10" customWidth="1"/>
    <col min="6147" max="6147" width="18" style="10" customWidth="1"/>
    <col min="6148" max="6148" width="25.875" style="10" customWidth="1"/>
    <col min="6149" max="6149" width="38.375" style="10" customWidth="1"/>
    <col min="6150" max="6150" width="32" style="10" customWidth="1"/>
    <col min="6151" max="6400" width="9" style="10"/>
    <col min="6401" max="6401" width="5" style="10" customWidth="1"/>
    <col min="6402" max="6402" width="28.625" style="10" customWidth="1"/>
    <col min="6403" max="6403" width="18" style="10" customWidth="1"/>
    <col min="6404" max="6404" width="25.875" style="10" customWidth="1"/>
    <col min="6405" max="6405" width="38.375" style="10" customWidth="1"/>
    <col min="6406" max="6406" width="32" style="10" customWidth="1"/>
    <col min="6407" max="6656" width="9" style="10"/>
    <col min="6657" max="6657" width="5" style="10" customWidth="1"/>
    <col min="6658" max="6658" width="28.625" style="10" customWidth="1"/>
    <col min="6659" max="6659" width="18" style="10" customWidth="1"/>
    <col min="6660" max="6660" width="25.875" style="10" customWidth="1"/>
    <col min="6661" max="6661" width="38.375" style="10" customWidth="1"/>
    <col min="6662" max="6662" width="32" style="10" customWidth="1"/>
    <col min="6663" max="6912" width="9" style="10"/>
    <col min="6913" max="6913" width="5" style="10" customWidth="1"/>
    <col min="6914" max="6914" width="28.625" style="10" customWidth="1"/>
    <col min="6915" max="6915" width="18" style="10" customWidth="1"/>
    <col min="6916" max="6916" width="25.875" style="10" customWidth="1"/>
    <col min="6917" max="6917" width="38.375" style="10" customWidth="1"/>
    <col min="6918" max="6918" width="32" style="10" customWidth="1"/>
    <col min="6919" max="7168" width="9" style="10"/>
    <col min="7169" max="7169" width="5" style="10" customWidth="1"/>
    <col min="7170" max="7170" width="28.625" style="10" customWidth="1"/>
    <col min="7171" max="7171" width="18" style="10" customWidth="1"/>
    <col min="7172" max="7172" width="25.875" style="10" customWidth="1"/>
    <col min="7173" max="7173" width="38.375" style="10" customWidth="1"/>
    <col min="7174" max="7174" width="32" style="10" customWidth="1"/>
    <col min="7175" max="7424" width="9" style="10"/>
    <col min="7425" max="7425" width="5" style="10" customWidth="1"/>
    <col min="7426" max="7426" width="28.625" style="10" customWidth="1"/>
    <col min="7427" max="7427" width="18" style="10" customWidth="1"/>
    <col min="7428" max="7428" width="25.875" style="10" customWidth="1"/>
    <col min="7429" max="7429" width="38.375" style="10" customWidth="1"/>
    <col min="7430" max="7430" width="32" style="10" customWidth="1"/>
    <col min="7431" max="7680" width="9" style="10"/>
    <col min="7681" max="7681" width="5" style="10" customWidth="1"/>
    <col min="7682" max="7682" width="28.625" style="10" customWidth="1"/>
    <col min="7683" max="7683" width="18" style="10" customWidth="1"/>
    <col min="7684" max="7684" width="25.875" style="10" customWidth="1"/>
    <col min="7685" max="7685" width="38.375" style="10" customWidth="1"/>
    <col min="7686" max="7686" width="32" style="10" customWidth="1"/>
    <col min="7687" max="7936" width="9" style="10"/>
    <col min="7937" max="7937" width="5" style="10" customWidth="1"/>
    <col min="7938" max="7938" width="28.625" style="10" customWidth="1"/>
    <col min="7939" max="7939" width="18" style="10" customWidth="1"/>
    <col min="7940" max="7940" width="25.875" style="10" customWidth="1"/>
    <col min="7941" max="7941" width="38.375" style="10" customWidth="1"/>
    <col min="7942" max="7942" width="32" style="10" customWidth="1"/>
    <col min="7943" max="8192" width="9" style="10"/>
    <col min="8193" max="8193" width="5" style="10" customWidth="1"/>
    <col min="8194" max="8194" width="28.625" style="10" customWidth="1"/>
    <col min="8195" max="8195" width="18" style="10" customWidth="1"/>
    <col min="8196" max="8196" width="25.875" style="10" customWidth="1"/>
    <col min="8197" max="8197" width="38.375" style="10" customWidth="1"/>
    <col min="8198" max="8198" width="32" style="10" customWidth="1"/>
    <col min="8199" max="8448" width="9" style="10"/>
    <col min="8449" max="8449" width="5" style="10" customWidth="1"/>
    <col min="8450" max="8450" width="28.625" style="10" customWidth="1"/>
    <col min="8451" max="8451" width="18" style="10" customWidth="1"/>
    <col min="8452" max="8452" width="25.875" style="10" customWidth="1"/>
    <col min="8453" max="8453" width="38.375" style="10" customWidth="1"/>
    <col min="8454" max="8454" width="32" style="10" customWidth="1"/>
    <col min="8455" max="8704" width="9" style="10"/>
    <col min="8705" max="8705" width="5" style="10" customWidth="1"/>
    <col min="8706" max="8706" width="28.625" style="10" customWidth="1"/>
    <col min="8707" max="8707" width="18" style="10" customWidth="1"/>
    <col min="8708" max="8708" width="25.875" style="10" customWidth="1"/>
    <col min="8709" max="8709" width="38.375" style="10" customWidth="1"/>
    <col min="8710" max="8710" width="32" style="10" customWidth="1"/>
    <col min="8711" max="8960" width="9" style="10"/>
    <col min="8961" max="8961" width="5" style="10" customWidth="1"/>
    <col min="8962" max="8962" width="28.625" style="10" customWidth="1"/>
    <col min="8963" max="8963" width="18" style="10" customWidth="1"/>
    <col min="8964" max="8964" width="25.875" style="10" customWidth="1"/>
    <col min="8965" max="8965" width="38.375" style="10" customWidth="1"/>
    <col min="8966" max="8966" width="32" style="10" customWidth="1"/>
    <col min="8967" max="9216" width="9" style="10"/>
    <col min="9217" max="9217" width="5" style="10" customWidth="1"/>
    <col min="9218" max="9218" width="28.625" style="10" customWidth="1"/>
    <col min="9219" max="9219" width="18" style="10" customWidth="1"/>
    <col min="9220" max="9220" width="25.875" style="10" customWidth="1"/>
    <col min="9221" max="9221" width="38.375" style="10" customWidth="1"/>
    <col min="9222" max="9222" width="32" style="10" customWidth="1"/>
    <col min="9223" max="9472" width="9" style="10"/>
    <col min="9473" max="9473" width="5" style="10" customWidth="1"/>
    <col min="9474" max="9474" width="28.625" style="10" customWidth="1"/>
    <col min="9475" max="9475" width="18" style="10" customWidth="1"/>
    <col min="9476" max="9476" width="25.875" style="10" customWidth="1"/>
    <col min="9477" max="9477" width="38.375" style="10" customWidth="1"/>
    <col min="9478" max="9478" width="32" style="10" customWidth="1"/>
    <col min="9479" max="9728" width="9" style="10"/>
    <col min="9729" max="9729" width="5" style="10" customWidth="1"/>
    <col min="9730" max="9730" width="28.625" style="10" customWidth="1"/>
    <col min="9731" max="9731" width="18" style="10" customWidth="1"/>
    <col min="9732" max="9732" width="25.875" style="10" customWidth="1"/>
    <col min="9733" max="9733" width="38.375" style="10" customWidth="1"/>
    <col min="9734" max="9734" width="32" style="10" customWidth="1"/>
    <col min="9735" max="9984" width="9" style="10"/>
    <col min="9985" max="9985" width="5" style="10" customWidth="1"/>
    <col min="9986" max="9986" width="28.625" style="10" customWidth="1"/>
    <col min="9987" max="9987" width="18" style="10" customWidth="1"/>
    <col min="9988" max="9988" width="25.875" style="10" customWidth="1"/>
    <col min="9989" max="9989" width="38.375" style="10" customWidth="1"/>
    <col min="9990" max="9990" width="32" style="10" customWidth="1"/>
    <col min="9991" max="10240" width="9" style="10"/>
    <col min="10241" max="10241" width="5" style="10" customWidth="1"/>
    <col min="10242" max="10242" width="28.625" style="10" customWidth="1"/>
    <col min="10243" max="10243" width="18" style="10" customWidth="1"/>
    <col min="10244" max="10244" width="25.875" style="10" customWidth="1"/>
    <col min="10245" max="10245" width="38.375" style="10" customWidth="1"/>
    <col min="10246" max="10246" width="32" style="10" customWidth="1"/>
    <col min="10247" max="10496" width="9" style="10"/>
    <col min="10497" max="10497" width="5" style="10" customWidth="1"/>
    <col min="10498" max="10498" width="28.625" style="10" customWidth="1"/>
    <col min="10499" max="10499" width="18" style="10" customWidth="1"/>
    <col min="10500" max="10500" width="25.875" style="10" customWidth="1"/>
    <col min="10501" max="10501" width="38.375" style="10" customWidth="1"/>
    <col min="10502" max="10502" width="32" style="10" customWidth="1"/>
    <col min="10503" max="10752" width="9" style="10"/>
    <col min="10753" max="10753" width="5" style="10" customWidth="1"/>
    <col min="10754" max="10754" width="28.625" style="10" customWidth="1"/>
    <col min="10755" max="10755" width="18" style="10" customWidth="1"/>
    <col min="10756" max="10756" width="25.875" style="10" customWidth="1"/>
    <col min="10757" max="10757" width="38.375" style="10" customWidth="1"/>
    <col min="10758" max="10758" width="32" style="10" customWidth="1"/>
    <col min="10759" max="11008" width="9" style="10"/>
    <col min="11009" max="11009" width="5" style="10" customWidth="1"/>
    <col min="11010" max="11010" width="28.625" style="10" customWidth="1"/>
    <col min="11011" max="11011" width="18" style="10" customWidth="1"/>
    <col min="11012" max="11012" width="25.875" style="10" customWidth="1"/>
    <col min="11013" max="11013" width="38.375" style="10" customWidth="1"/>
    <col min="11014" max="11014" width="32" style="10" customWidth="1"/>
    <col min="11015" max="11264" width="9" style="10"/>
    <col min="11265" max="11265" width="5" style="10" customWidth="1"/>
    <col min="11266" max="11266" width="28.625" style="10" customWidth="1"/>
    <col min="11267" max="11267" width="18" style="10" customWidth="1"/>
    <col min="11268" max="11268" width="25.875" style="10" customWidth="1"/>
    <col min="11269" max="11269" width="38.375" style="10" customWidth="1"/>
    <col min="11270" max="11270" width="32" style="10" customWidth="1"/>
    <col min="11271" max="11520" width="9" style="10"/>
    <col min="11521" max="11521" width="5" style="10" customWidth="1"/>
    <col min="11522" max="11522" width="28.625" style="10" customWidth="1"/>
    <col min="11523" max="11523" width="18" style="10" customWidth="1"/>
    <col min="11524" max="11524" width="25.875" style="10" customWidth="1"/>
    <col min="11525" max="11525" width="38.375" style="10" customWidth="1"/>
    <col min="11526" max="11526" width="32" style="10" customWidth="1"/>
    <col min="11527" max="11776" width="9" style="10"/>
    <col min="11777" max="11777" width="5" style="10" customWidth="1"/>
    <col min="11778" max="11778" width="28.625" style="10" customWidth="1"/>
    <col min="11779" max="11779" width="18" style="10" customWidth="1"/>
    <col min="11780" max="11780" width="25.875" style="10" customWidth="1"/>
    <col min="11781" max="11781" width="38.375" style="10" customWidth="1"/>
    <col min="11782" max="11782" width="32" style="10" customWidth="1"/>
    <col min="11783" max="12032" width="9" style="10"/>
    <col min="12033" max="12033" width="5" style="10" customWidth="1"/>
    <col min="12034" max="12034" width="28.625" style="10" customWidth="1"/>
    <col min="12035" max="12035" width="18" style="10" customWidth="1"/>
    <col min="12036" max="12036" width="25.875" style="10" customWidth="1"/>
    <col min="12037" max="12037" width="38.375" style="10" customWidth="1"/>
    <col min="12038" max="12038" width="32" style="10" customWidth="1"/>
    <col min="12039" max="12288" width="9" style="10"/>
    <col min="12289" max="12289" width="5" style="10" customWidth="1"/>
    <col min="12290" max="12290" width="28.625" style="10" customWidth="1"/>
    <col min="12291" max="12291" width="18" style="10" customWidth="1"/>
    <col min="12292" max="12292" width="25.875" style="10" customWidth="1"/>
    <col min="12293" max="12293" width="38.375" style="10" customWidth="1"/>
    <col min="12294" max="12294" width="32" style="10" customWidth="1"/>
    <col min="12295" max="12544" width="9" style="10"/>
    <col min="12545" max="12545" width="5" style="10" customWidth="1"/>
    <col min="12546" max="12546" width="28.625" style="10" customWidth="1"/>
    <col min="12547" max="12547" width="18" style="10" customWidth="1"/>
    <col min="12548" max="12548" width="25.875" style="10" customWidth="1"/>
    <col min="12549" max="12549" width="38.375" style="10" customWidth="1"/>
    <col min="12550" max="12550" width="32" style="10" customWidth="1"/>
    <col min="12551" max="12800" width="9" style="10"/>
    <col min="12801" max="12801" width="5" style="10" customWidth="1"/>
    <col min="12802" max="12802" width="28.625" style="10" customWidth="1"/>
    <col min="12803" max="12803" width="18" style="10" customWidth="1"/>
    <col min="12804" max="12804" width="25.875" style="10" customWidth="1"/>
    <col min="12805" max="12805" width="38.375" style="10" customWidth="1"/>
    <col min="12806" max="12806" width="32" style="10" customWidth="1"/>
    <col min="12807" max="13056" width="9" style="10"/>
    <col min="13057" max="13057" width="5" style="10" customWidth="1"/>
    <col min="13058" max="13058" width="28.625" style="10" customWidth="1"/>
    <col min="13059" max="13059" width="18" style="10" customWidth="1"/>
    <col min="13060" max="13060" width="25.875" style="10" customWidth="1"/>
    <col min="13061" max="13061" width="38.375" style="10" customWidth="1"/>
    <col min="13062" max="13062" width="32" style="10" customWidth="1"/>
    <col min="13063" max="13312" width="9" style="10"/>
    <col min="13313" max="13313" width="5" style="10" customWidth="1"/>
    <col min="13314" max="13314" width="28.625" style="10" customWidth="1"/>
    <col min="13315" max="13315" width="18" style="10" customWidth="1"/>
    <col min="13316" max="13316" width="25.875" style="10" customWidth="1"/>
    <col min="13317" max="13317" width="38.375" style="10" customWidth="1"/>
    <col min="13318" max="13318" width="32" style="10" customWidth="1"/>
    <col min="13319" max="13568" width="9" style="10"/>
    <col min="13569" max="13569" width="5" style="10" customWidth="1"/>
    <col min="13570" max="13570" width="28.625" style="10" customWidth="1"/>
    <col min="13571" max="13571" width="18" style="10" customWidth="1"/>
    <col min="13572" max="13572" width="25.875" style="10" customWidth="1"/>
    <col min="13573" max="13573" width="38.375" style="10" customWidth="1"/>
    <col min="13574" max="13574" width="32" style="10" customWidth="1"/>
    <col min="13575" max="13824" width="9" style="10"/>
    <col min="13825" max="13825" width="5" style="10" customWidth="1"/>
    <col min="13826" max="13826" width="28.625" style="10" customWidth="1"/>
    <col min="13827" max="13827" width="18" style="10" customWidth="1"/>
    <col min="13828" max="13828" width="25.875" style="10" customWidth="1"/>
    <col min="13829" max="13829" width="38.375" style="10" customWidth="1"/>
    <col min="13830" max="13830" width="32" style="10" customWidth="1"/>
    <col min="13831" max="14080" width="9" style="10"/>
    <col min="14081" max="14081" width="5" style="10" customWidth="1"/>
    <col min="14082" max="14082" width="28.625" style="10" customWidth="1"/>
    <col min="14083" max="14083" width="18" style="10" customWidth="1"/>
    <col min="14084" max="14084" width="25.875" style="10" customWidth="1"/>
    <col min="14085" max="14085" width="38.375" style="10" customWidth="1"/>
    <col min="14086" max="14086" width="32" style="10" customWidth="1"/>
    <col min="14087" max="14336" width="9" style="10"/>
    <col min="14337" max="14337" width="5" style="10" customWidth="1"/>
    <col min="14338" max="14338" width="28.625" style="10" customWidth="1"/>
    <col min="14339" max="14339" width="18" style="10" customWidth="1"/>
    <col min="14340" max="14340" width="25.875" style="10" customWidth="1"/>
    <col min="14341" max="14341" width="38.375" style="10" customWidth="1"/>
    <col min="14342" max="14342" width="32" style="10" customWidth="1"/>
    <col min="14343" max="14592" width="9" style="10"/>
    <col min="14593" max="14593" width="5" style="10" customWidth="1"/>
    <col min="14594" max="14594" width="28.625" style="10" customWidth="1"/>
    <col min="14595" max="14595" width="18" style="10" customWidth="1"/>
    <col min="14596" max="14596" width="25.875" style="10" customWidth="1"/>
    <col min="14597" max="14597" width="38.375" style="10" customWidth="1"/>
    <col min="14598" max="14598" width="32" style="10" customWidth="1"/>
    <col min="14599" max="14848" width="9" style="10"/>
    <col min="14849" max="14849" width="5" style="10" customWidth="1"/>
    <col min="14850" max="14850" width="28.625" style="10" customWidth="1"/>
    <col min="14851" max="14851" width="18" style="10" customWidth="1"/>
    <col min="14852" max="14852" width="25.875" style="10" customWidth="1"/>
    <col min="14853" max="14853" width="38.375" style="10" customWidth="1"/>
    <col min="14854" max="14854" width="32" style="10" customWidth="1"/>
    <col min="14855" max="15104" width="9" style="10"/>
    <col min="15105" max="15105" width="5" style="10" customWidth="1"/>
    <col min="15106" max="15106" width="28.625" style="10" customWidth="1"/>
    <col min="15107" max="15107" width="18" style="10" customWidth="1"/>
    <col min="15108" max="15108" width="25.875" style="10" customWidth="1"/>
    <col min="15109" max="15109" width="38.375" style="10" customWidth="1"/>
    <col min="15110" max="15110" width="32" style="10" customWidth="1"/>
    <col min="15111" max="15360" width="9" style="10"/>
    <col min="15361" max="15361" width="5" style="10" customWidth="1"/>
    <col min="15362" max="15362" width="28.625" style="10" customWidth="1"/>
    <col min="15363" max="15363" width="18" style="10" customWidth="1"/>
    <col min="15364" max="15364" width="25.875" style="10" customWidth="1"/>
    <col min="15365" max="15365" width="38.375" style="10" customWidth="1"/>
    <col min="15366" max="15366" width="32" style="10" customWidth="1"/>
    <col min="15367" max="15616" width="9" style="10"/>
    <col min="15617" max="15617" width="5" style="10" customWidth="1"/>
    <col min="15618" max="15618" width="28.625" style="10" customWidth="1"/>
    <col min="15619" max="15619" width="18" style="10" customWidth="1"/>
    <col min="15620" max="15620" width="25.875" style="10" customWidth="1"/>
    <col min="15621" max="15621" width="38.375" style="10" customWidth="1"/>
    <col min="15622" max="15622" width="32" style="10" customWidth="1"/>
    <col min="15623" max="15872" width="9" style="10"/>
    <col min="15873" max="15873" width="5" style="10" customWidth="1"/>
    <col min="15874" max="15874" width="28.625" style="10" customWidth="1"/>
    <col min="15875" max="15875" width="18" style="10" customWidth="1"/>
    <col min="15876" max="15876" width="25.875" style="10" customWidth="1"/>
    <col min="15877" max="15877" width="38.375" style="10" customWidth="1"/>
    <col min="15878" max="15878" width="32" style="10" customWidth="1"/>
    <col min="15879" max="16128" width="9" style="10"/>
    <col min="16129" max="16129" width="5" style="10" customWidth="1"/>
    <col min="16130" max="16130" width="28.625" style="10" customWidth="1"/>
    <col min="16131" max="16131" width="18" style="10" customWidth="1"/>
    <col min="16132" max="16132" width="25.875" style="10" customWidth="1"/>
    <col min="16133" max="16133" width="38.375" style="10" customWidth="1"/>
    <col min="16134" max="16134" width="32" style="10" customWidth="1"/>
    <col min="16135" max="16384" width="9" style="10"/>
  </cols>
  <sheetData>
    <row r="1" spans="1:6">
      <c r="A1" s="1" t="s">
        <v>165</v>
      </c>
      <c r="B1" s="181" t="str">
        <f>IF('[1]1_GO'!C3="","",'[1]1_GO'!C3)</f>
        <v>Personel Süreç Grubu</v>
      </c>
      <c r="C1" s="181"/>
      <c r="D1" s="181"/>
      <c r="E1" s="19" t="s">
        <v>181</v>
      </c>
      <c r="F1" s="10"/>
    </row>
    <row r="2" spans="1:6">
      <c r="A2" s="1" t="s">
        <v>167</v>
      </c>
      <c r="B2" s="182" t="str">
        <f>IF('[1]1_GO'!C4="","",'[1]1_GO'!C4)</f>
        <v>Eğitim Servisi Ana Süreci</v>
      </c>
      <c r="C2" s="182"/>
      <c r="D2" s="182"/>
      <c r="E2" s="10"/>
      <c r="F2" s="10"/>
    </row>
    <row r="3" spans="1:6">
      <c r="A3" s="1" t="s">
        <v>166</v>
      </c>
      <c r="B3" s="183" t="str">
        <f>IF('[1]1_GO'!C5="","",'[1]1_GO'!C5)</f>
        <v>Hizmet İçi Eğitim İşlem Süreci</v>
      </c>
      <c r="C3" s="183"/>
      <c r="D3" s="183"/>
      <c r="E3" s="10"/>
      <c r="F3" s="10"/>
    </row>
    <row r="4" spans="1:6">
      <c r="A4" s="2"/>
      <c r="B4" s="2"/>
      <c r="C4" s="2"/>
      <c r="D4" s="10"/>
      <c r="E4" s="10"/>
      <c r="F4" s="10"/>
    </row>
    <row r="5" spans="1:6" ht="21.75">
      <c r="A5" s="3" t="s">
        <v>329</v>
      </c>
      <c r="B5" s="4"/>
      <c r="C5" s="4"/>
      <c r="D5" s="12"/>
      <c r="E5" s="10"/>
      <c r="F5" s="10"/>
    </row>
    <row r="6" spans="1:6">
      <c r="A6" s="6"/>
      <c r="B6" s="7"/>
      <c r="C6" s="7"/>
      <c r="D6" s="13"/>
      <c r="E6" s="10"/>
      <c r="F6" s="10"/>
    </row>
    <row r="7" spans="1:6">
      <c r="A7" s="10"/>
      <c r="B7" s="10"/>
      <c r="C7" s="10"/>
      <c r="D7" s="10"/>
      <c r="E7" s="10"/>
      <c r="F7" s="10"/>
    </row>
    <row r="8" spans="1:6">
      <c r="A8" s="130" t="s">
        <v>330</v>
      </c>
      <c r="B8" s="130" t="s">
        <v>331</v>
      </c>
      <c r="C8" s="130" t="s">
        <v>332</v>
      </c>
      <c r="D8" s="130" t="s">
        <v>333</v>
      </c>
      <c r="E8" s="130" t="s">
        <v>334</v>
      </c>
      <c r="F8" s="130" t="s">
        <v>335</v>
      </c>
    </row>
    <row r="9" spans="1:6" ht="30.75">
      <c r="A9" s="1" t="s">
        <v>163</v>
      </c>
      <c r="B9" s="11" t="s">
        <v>336</v>
      </c>
      <c r="C9" s="11" t="s">
        <v>337</v>
      </c>
      <c r="D9" s="11" t="s">
        <v>338</v>
      </c>
      <c r="E9" s="11" t="s">
        <v>339</v>
      </c>
      <c r="F9" s="11" t="s">
        <v>340</v>
      </c>
    </row>
    <row r="10" spans="1:6">
      <c r="A10" s="14">
        <v>1</v>
      </c>
      <c r="B10" s="14" t="s">
        <v>1177</v>
      </c>
      <c r="C10" s="14">
        <v>4582119483</v>
      </c>
      <c r="D10" s="147" t="s">
        <v>1178</v>
      </c>
      <c r="E10" s="14" t="s">
        <v>252</v>
      </c>
      <c r="F10" s="14" t="s">
        <v>1179</v>
      </c>
    </row>
  </sheetData>
  <sheetProtection selectLockedCells="1"/>
  <mergeCells count="3">
    <mergeCell ref="B1:D1"/>
    <mergeCell ref="B2:D2"/>
    <mergeCell ref="B3:D3"/>
  </mergeCells>
  <conditionalFormatting sqref="B1:B3">
    <cfRule type="containsBlanks" dxfId="2" priority="3">
      <formula>LEN(TRIM(B1))=0</formula>
    </cfRule>
  </conditionalFormatting>
  <conditionalFormatting sqref="A10:F65536">
    <cfRule type="containsBlanks" dxfId="1" priority="2">
      <formula>LEN(TRIM(A10))=0</formula>
    </cfRule>
  </conditionalFormatting>
  <conditionalFormatting sqref="A10:F10">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56" activePane="bottomRight" state="frozen"/>
      <selection activeCell="C34" sqref="C34"/>
      <selection pane="topRight" activeCell="C34" sqref="C34"/>
      <selection pane="bottomLeft" activeCell="C34" sqref="C34"/>
      <selection pane="bottomRight" activeCell="C34" sqref="C34"/>
    </sheetView>
  </sheetViews>
  <sheetFormatPr defaultColWidth="44.25" defaultRowHeight="12.75"/>
  <cols>
    <col min="1" max="1" width="28.625" style="135" customWidth="1"/>
    <col min="2" max="2" width="46.5" style="136" customWidth="1"/>
    <col min="3" max="3" width="21" style="136" customWidth="1"/>
    <col min="4" max="4" width="62" style="136" customWidth="1"/>
    <col min="5" max="5" width="27.25" style="136" customWidth="1"/>
    <col min="6" max="256" width="44.25" style="136"/>
    <col min="257" max="257" width="28.625" style="136" customWidth="1"/>
    <col min="258" max="258" width="46.5" style="136" customWidth="1"/>
    <col min="259" max="259" width="21" style="136" customWidth="1"/>
    <col min="260" max="260" width="62" style="136" customWidth="1"/>
    <col min="261" max="261" width="27.25" style="136" customWidth="1"/>
    <col min="262" max="512" width="44.25" style="136"/>
    <col min="513" max="513" width="28.625" style="136" customWidth="1"/>
    <col min="514" max="514" width="46.5" style="136" customWidth="1"/>
    <col min="515" max="515" width="21" style="136" customWidth="1"/>
    <col min="516" max="516" width="62" style="136" customWidth="1"/>
    <col min="517" max="517" width="27.25" style="136" customWidth="1"/>
    <col min="518" max="768" width="44.25" style="136"/>
    <col min="769" max="769" width="28.625" style="136" customWidth="1"/>
    <col min="770" max="770" width="46.5" style="136" customWidth="1"/>
    <col min="771" max="771" width="21" style="136" customWidth="1"/>
    <col min="772" max="772" width="62" style="136" customWidth="1"/>
    <col min="773" max="773" width="27.25" style="136" customWidth="1"/>
    <col min="774" max="1024" width="44.25" style="136"/>
    <col min="1025" max="1025" width="28.625" style="136" customWidth="1"/>
    <col min="1026" max="1026" width="46.5" style="136" customWidth="1"/>
    <col min="1027" max="1027" width="21" style="136" customWidth="1"/>
    <col min="1028" max="1028" width="62" style="136" customWidth="1"/>
    <col min="1029" max="1029" width="27.25" style="136" customWidth="1"/>
    <col min="1030" max="1280" width="44.25" style="136"/>
    <col min="1281" max="1281" width="28.625" style="136" customWidth="1"/>
    <col min="1282" max="1282" width="46.5" style="136" customWidth="1"/>
    <col min="1283" max="1283" width="21" style="136" customWidth="1"/>
    <col min="1284" max="1284" width="62" style="136" customWidth="1"/>
    <col min="1285" max="1285" width="27.25" style="136" customWidth="1"/>
    <col min="1286" max="1536" width="44.25" style="136"/>
    <col min="1537" max="1537" width="28.625" style="136" customWidth="1"/>
    <col min="1538" max="1538" width="46.5" style="136" customWidth="1"/>
    <col min="1539" max="1539" width="21" style="136" customWidth="1"/>
    <col min="1540" max="1540" width="62" style="136" customWidth="1"/>
    <col min="1541" max="1541" width="27.25" style="136" customWidth="1"/>
    <col min="1542" max="1792" width="44.25" style="136"/>
    <col min="1793" max="1793" width="28.625" style="136" customWidth="1"/>
    <col min="1794" max="1794" width="46.5" style="136" customWidth="1"/>
    <col min="1795" max="1795" width="21" style="136" customWidth="1"/>
    <col min="1796" max="1796" width="62" style="136" customWidth="1"/>
    <col min="1797" max="1797" width="27.25" style="136" customWidth="1"/>
    <col min="1798" max="2048" width="44.25" style="136"/>
    <col min="2049" max="2049" width="28.625" style="136" customWidth="1"/>
    <col min="2050" max="2050" width="46.5" style="136" customWidth="1"/>
    <col min="2051" max="2051" width="21" style="136" customWidth="1"/>
    <col min="2052" max="2052" width="62" style="136" customWidth="1"/>
    <col min="2053" max="2053" width="27.25" style="136" customWidth="1"/>
    <col min="2054" max="2304" width="44.25" style="136"/>
    <col min="2305" max="2305" width="28.625" style="136" customWidth="1"/>
    <col min="2306" max="2306" width="46.5" style="136" customWidth="1"/>
    <col min="2307" max="2307" width="21" style="136" customWidth="1"/>
    <col min="2308" max="2308" width="62" style="136" customWidth="1"/>
    <col min="2309" max="2309" width="27.25" style="136" customWidth="1"/>
    <col min="2310" max="2560" width="44.25" style="136"/>
    <col min="2561" max="2561" width="28.625" style="136" customWidth="1"/>
    <col min="2562" max="2562" width="46.5" style="136" customWidth="1"/>
    <col min="2563" max="2563" width="21" style="136" customWidth="1"/>
    <col min="2564" max="2564" width="62" style="136" customWidth="1"/>
    <col min="2565" max="2565" width="27.25" style="136" customWidth="1"/>
    <col min="2566" max="2816" width="44.25" style="136"/>
    <col min="2817" max="2817" width="28.625" style="136" customWidth="1"/>
    <col min="2818" max="2818" width="46.5" style="136" customWidth="1"/>
    <col min="2819" max="2819" width="21" style="136" customWidth="1"/>
    <col min="2820" max="2820" width="62" style="136" customWidth="1"/>
    <col min="2821" max="2821" width="27.25" style="136" customWidth="1"/>
    <col min="2822" max="3072" width="44.25" style="136"/>
    <col min="3073" max="3073" width="28.625" style="136" customWidth="1"/>
    <col min="3074" max="3074" width="46.5" style="136" customWidth="1"/>
    <col min="3075" max="3075" width="21" style="136" customWidth="1"/>
    <col min="3076" max="3076" width="62" style="136" customWidth="1"/>
    <col min="3077" max="3077" width="27.25" style="136" customWidth="1"/>
    <col min="3078" max="3328" width="44.25" style="136"/>
    <col min="3329" max="3329" width="28.625" style="136" customWidth="1"/>
    <col min="3330" max="3330" width="46.5" style="136" customWidth="1"/>
    <col min="3331" max="3331" width="21" style="136" customWidth="1"/>
    <col min="3332" max="3332" width="62" style="136" customWidth="1"/>
    <col min="3333" max="3333" width="27.25" style="136" customWidth="1"/>
    <col min="3334" max="3584" width="44.25" style="136"/>
    <col min="3585" max="3585" width="28.625" style="136" customWidth="1"/>
    <col min="3586" max="3586" width="46.5" style="136" customWidth="1"/>
    <col min="3587" max="3587" width="21" style="136" customWidth="1"/>
    <col min="3588" max="3588" width="62" style="136" customWidth="1"/>
    <col min="3589" max="3589" width="27.25" style="136" customWidth="1"/>
    <col min="3590" max="3840" width="44.25" style="136"/>
    <col min="3841" max="3841" width="28.625" style="136" customWidth="1"/>
    <col min="3842" max="3842" width="46.5" style="136" customWidth="1"/>
    <col min="3843" max="3843" width="21" style="136" customWidth="1"/>
    <col min="3844" max="3844" width="62" style="136" customWidth="1"/>
    <col min="3845" max="3845" width="27.25" style="136" customWidth="1"/>
    <col min="3846" max="4096" width="44.25" style="136"/>
    <col min="4097" max="4097" width="28.625" style="136" customWidth="1"/>
    <col min="4098" max="4098" width="46.5" style="136" customWidth="1"/>
    <col min="4099" max="4099" width="21" style="136" customWidth="1"/>
    <col min="4100" max="4100" width="62" style="136" customWidth="1"/>
    <col min="4101" max="4101" width="27.25" style="136" customWidth="1"/>
    <col min="4102" max="4352" width="44.25" style="136"/>
    <col min="4353" max="4353" width="28.625" style="136" customWidth="1"/>
    <col min="4354" max="4354" width="46.5" style="136" customWidth="1"/>
    <col min="4355" max="4355" width="21" style="136" customWidth="1"/>
    <col min="4356" max="4356" width="62" style="136" customWidth="1"/>
    <col min="4357" max="4357" width="27.25" style="136" customWidth="1"/>
    <col min="4358" max="4608" width="44.25" style="136"/>
    <col min="4609" max="4609" width="28.625" style="136" customWidth="1"/>
    <col min="4610" max="4610" width="46.5" style="136" customWidth="1"/>
    <col min="4611" max="4611" width="21" style="136" customWidth="1"/>
    <col min="4612" max="4612" width="62" style="136" customWidth="1"/>
    <col min="4613" max="4613" width="27.25" style="136" customWidth="1"/>
    <col min="4614" max="4864" width="44.25" style="136"/>
    <col min="4865" max="4865" width="28.625" style="136" customWidth="1"/>
    <col min="4866" max="4866" width="46.5" style="136" customWidth="1"/>
    <col min="4867" max="4867" width="21" style="136" customWidth="1"/>
    <col min="4868" max="4868" width="62" style="136" customWidth="1"/>
    <col min="4869" max="4869" width="27.25" style="136" customWidth="1"/>
    <col min="4870" max="5120" width="44.25" style="136"/>
    <col min="5121" max="5121" width="28.625" style="136" customWidth="1"/>
    <col min="5122" max="5122" width="46.5" style="136" customWidth="1"/>
    <col min="5123" max="5123" width="21" style="136" customWidth="1"/>
    <col min="5124" max="5124" width="62" style="136" customWidth="1"/>
    <col min="5125" max="5125" width="27.25" style="136" customWidth="1"/>
    <col min="5126" max="5376" width="44.25" style="136"/>
    <col min="5377" max="5377" width="28.625" style="136" customWidth="1"/>
    <col min="5378" max="5378" width="46.5" style="136" customWidth="1"/>
    <col min="5379" max="5379" width="21" style="136" customWidth="1"/>
    <col min="5380" max="5380" width="62" style="136" customWidth="1"/>
    <col min="5381" max="5381" width="27.25" style="136" customWidth="1"/>
    <col min="5382" max="5632" width="44.25" style="136"/>
    <col min="5633" max="5633" width="28.625" style="136" customWidth="1"/>
    <col min="5634" max="5634" width="46.5" style="136" customWidth="1"/>
    <col min="5635" max="5635" width="21" style="136" customWidth="1"/>
    <col min="5636" max="5636" width="62" style="136" customWidth="1"/>
    <col min="5637" max="5637" width="27.25" style="136" customWidth="1"/>
    <col min="5638" max="5888" width="44.25" style="136"/>
    <col min="5889" max="5889" width="28.625" style="136" customWidth="1"/>
    <col min="5890" max="5890" width="46.5" style="136" customWidth="1"/>
    <col min="5891" max="5891" width="21" style="136" customWidth="1"/>
    <col min="5892" max="5892" width="62" style="136" customWidth="1"/>
    <col min="5893" max="5893" width="27.25" style="136" customWidth="1"/>
    <col min="5894" max="6144" width="44.25" style="136"/>
    <col min="6145" max="6145" width="28.625" style="136" customWidth="1"/>
    <col min="6146" max="6146" width="46.5" style="136" customWidth="1"/>
    <col min="6147" max="6147" width="21" style="136" customWidth="1"/>
    <col min="6148" max="6148" width="62" style="136" customWidth="1"/>
    <col min="6149" max="6149" width="27.25" style="136" customWidth="1"/>
    <col min="6150" max="6400" width="44.25" style="136"/>
    <col min="6401" max="6401" width="28.625" style="136" customWidth="1"/>
    <col min="6402" max="6402" width="46.5" style="136" customWidth="1"/>
    <col min="6403" max="6403" width="21" style="136" customWidth="1"/>
    <col min="6404" max="6404" width="62" style="136" customWidth="1"/>
    <col min="6405" max="6405" width="27.25" style="136" customWidth="1"/>
    <col min="6406" max="6656" width="44.25" style="136"/>
    <col min="6657" max="6657" width="28.625" style="136" customWidth="1"/>
    <col min="6658" max="6658" width="46.5" style="136" customWidth="1"/>
    <col min="6659" max="6659" width="21" style="136" customWidth="1"/>
    <col min="6660" max="6660" width="62" style="136" customWidth="1"/>
    <col min="6661" max="6661" width="27.25" style="136" customWidth="1"/>
    <col min="6662" max="6912" width="44.25" style="136"/>
    <col min="6913" max="6913" width="28.625" style="136" customWidth="1"/>
    <col min="6914" max="6914" width="46.5" style="136" customWidth="1"/>
    <col min="6915" max="6915" width="21" style="136" customWidth="1"/>
    <col min="6916" max="6916" width="62" style="136" customWidth="1"/>
    <col min="6917" max="6917" width="27.25" style="136" customWidth="1"/>
    <col min="6918" max="7168" width="44.25" style="136"/>
    <col min="7169" max="7169" width="28.625" style="136" customWidth="1"/>
    <col min="7170" max="7170" width="46.5" style="136" customWidth="1"/>
    <col min="7171" max="7171" width="21" style="136" customWidth="1"/>
    <col min="7172" max="7172" width="62" style="136" customWidth="1"/>
    <col min="7173" max="7173" width="27.25" style="136" customWidth="1"/>
    <col min="7174" max="7424" width="44.25" style="136"/>
    <col min="7425" max="7425" width="28.625" style="136" customWidth="1"/>
    <col min="7426" max="7426" width="46.5" style="136" customWidth="1"/>
    <col min="7427" max="7427" width="21" style="136" customWidth="1"/>
    <col min="7428" max="7428" width="62" style="136" customWidth="1"/>
    <col min="7429" max="7429" width="27.25" style="136" customWidth="1"/>
    <col min="7430" max="7680" width="44.25" style="136"/>
    <col min="7681" max="7681" width="28.625" style="136" customWidth="1"/>
    <col min="7682" max="7682" width="46.5" style="136" customWidth="1"/>
    <col min="7683" max="7683" width="21" style="136" customWidth="1"/>
    <col min="7684" max="7684" width="62" style="136" customWidth="1"/>
    <col min="7685" max="7685" width="27.25" style="136" customWidth="1"/>
    <col min="7686" max="7936" width="44.25" style="136"/>
    <col min="7937" max="7937" width="28.625" style="136" customWidth="1"/>
    <col min="7938" max="7938" width="46.5" style="136" customWidth="1"/>
    <col min="7939" max="7939" width="21" style="136" customWidth="1"/>
    <col min="7940" max="7940" width="62" style="136" customWidth="1"/>
    <col min="7941" max="7941" width="27.25" style="136" customWidth="1"/>
    <col min="7942" max="8192" width="44.25" style="136"/>
    <col min="8193" max="8193" width="28.625" style="136" customWidth="1"/>
    <col min="8194" max="8194" width="46.5" style="136" customWidth="1"/>
    <col min="8195" max="8195" width="21" style="136" customWidth="1"/>
    <col min="8196" max="8196" width="62" style="136" customWidth="1"/>
    <col min="8197" max="8197" width="27.25" style="136" customWidth="1"/>
    <col min="8198" max="8448" width="44.25" style="136"/>
    <col min="8449" max="8449" width="28.625" style="136" customWidth="1"/>
    <col min="8450" max="8450" width="46.5" style="136" customWidth="1"/>
    <col min="8451" max="8451" width="21" style="136" customWidth="1"/>
    <col min="8452" max="8452" width="62" style="136" customWidth="1"/>
    <col min="8453" max="8453" width="27.25" style="136" customWidth="1"/>
    <col min="8454" max="8704" width="44.25" style="136"/>
    <col min="8705" max="8705" width="28.625" style="136" customWidth="1"/>
    <col min="8706" max="8706" width="46.5" style="136" customWidth="1"/>
    <col min="8707" max="8707" width="21" style="136" customWidth="1"/>
    <col min="8708" max="8708" width="62" style="136" customWidth="1"/>
    <col min="8709" max="8709" width="27.25" style="136" customWidth="1"/>
    <col min="8710" max="8960" width="44.25" style="136"/>
    <col min="8961" max="8961" width="28.625" style="136" customWidth="1"/>
    <col min="8962" max="8962" width="46.5" style="136" customWidth="1"/>
    <col min="8963" max="8963" width="21" style="136" customWidth="1"/>
    <col min="8964" max="8964" width="62" style="136" customWidth="1"/>
    <col min="8965" max="8965" width="27.25" style="136" customWidth="1"/>
    <col min="8966" max="9216" width="44.25" style="136"/>
    <col min="9217" max="9217" width="28.625" style="136" customWidth="1"/>
    <col min="9218" max="9218" width="46.5" style="136" customWidth="1"/>
    <col min="9219" max="9219" width="21" style="136" customWidth="1"/>
    <col min="9220" max="9220" width="62" style="136" customWidth="1"/>
    <col min="9221" max="9221" width="27.25" style="136" customWidth="1"/>
    <col min="9222" max="9472" width="44.25" style="136"/>
    <col min="9473" max="9473" width="28.625" style="136" customWidth="1"/>
    <col min="9474" max="9474" width="46.5" style="136" customWidth="1"/>
    <col min="9475" max="9475" width="21" style="136" customWidth="1"/>
    <col min="9476" max="9476" width="62" style="136" customWidth="1"/>
    <col min="9477" max="9477" width="27.25" style="136" customWidth="1"/>
    <col min="9478" max="9728" width="44.25" style="136"/>
    <col min="9729" max="9729" width="28.625" style="136" customWidth="1"/>
    <col min="9730" max="9730" width="46.5" style="136" customWidth="1"/>
    <col min="9731" max="9731" width="21" style="136" customWidth="1"/>
    <col min="9732" max="9732" width="62" style="136" customWidth="1"/>
    <col min="9733" max="9733" width="27.25" style="136" customWidth="1"/>
    <col min="9734" max="9984" width="44.25" style="136"/>
    <col min="9985" max="9985" width="28.625" style="136" customWidth="1"/>
    <col min="9986" max="9986" width="46.5" style="136" customWidth="1"/>
    <col min="9987" max="9987" width="21" style="136" customWidth="1"/>
    <col min="9988" max="9988" width="62" style="136" customWidth="1"/>
    <col min="9989" max="9989" width="27.25" style="136" customWidth="1"/>
    <col min="9990" max="10240" width="44.25" style="136"/>
    <col min="10241" max="10241" width="28.625" style="136" customWidth="1"/>
    <col min="10242" max="10242" width="46.5" style="136" customWidth="1"/>
    <col min="10243" max="10243" width="21" style="136" customWidth="1"/>
    <col min="10244" max="10244" width="62" style="136" customWidth="1"/>
    <col min="10245" max="10245" width="27.25" style="136" customWidth="1"/>
    <col min="10246" max="10496" width="44.25" style="136"/>
    <col min="10497" max="10497" width="28.625" style="136" customWidth="1"/>
    <col min="10498" max="10498" width="46.5" style="136" customWidth="1"/>
    <col min="10499" max="10499" width="21" style="136" customWidth="1"/>
    <col min="10500" max="10500" width="62" style="136" customWidth="1"/>
    <col min="10501" max="10501" width="27.25" style="136" customWidth="1"/>
    <col min="10502" max="10752" width="44.25" style="136"/>
    <col min="10753" max="10753" width="28.625" style="136" customWidth="1"/>
    <col min="10754" max="10754" width="46.5" style="136" customWidth="1"/>
    <col min="10755" max="10755" width="21" style="136" customWidth="1"/>
    <col min="10756" max="10756" width="62" style="136" customWidth="1"/>
    <col min="10757" max="10757" width="27.25" style="136" customWidth="1"/>
    <col min="10758" max="11008" width="44.25" style="136"/>
    <col min="11009" max="11009" width="28.625" style="136" customWidth="1"/>
    <col min="11010" max="11010" width="46.5" style="136" customWidth="1"/>
    <col min="11011" max="11011" width="21" style="136" customWidth="1"/>
    <col min="11012" max="11012" width="62" style="136" customWidth="1"/>
    <col min="11013" max="11013" width="27.25" style="136" customWidth="1"/>
    <col min="11014" max="11264" width="44.25" style="136"/>
    <col min="11265" max="11265" width="28.625" style="136" customWidth="1"/>
    <col min="11266" max="11266" width="46.5" style="136" customWidth="1"/>
    <col min="11267" max="11267" width="21" style="136" customWidth="1"/>
    <col min="11268" max="11268" width="62" style="136" customWidth="1"/>
    <col min="11269" max="11269" width="27.25" style="136" customWidth="1"/>
    <col min="11270" max="11520" width="44.25" style="136"/>
    <col min="11521" max="11521" width="28.625" style="136" customWidth="1"/>
    <col min="11522" max="11522" width="46.5" style="136" customWidth="1"/>
    <col min="11523" max="11523" width="21" style="136" customWidth="1"/>
    <col min="11524" max="11524" width="62" style="136" customWidth="1"/>
    <col min="11525" max="11525" width="27.25" style="136" customWidth="1"/>
    <col min="11526" max="11776" width="44.25" style="136"/>
    <col min="11777" max="11777" width="28.625" style="136" customWidth="1"/>
    <col min="11778" max="11778" width="46.5" style="136" customWidth="1"/>
    <col min="11779" max="11779" width="21" style="136" customWidth="1"/>
    <col min="11780" max="11780" width="62" style="136" customWidth="1"/>
    <col min="11781" max="11781" width="27.25" style="136" customWidth="1"/>
    <col min="11782" max="12032" width="44.25" style="136"/>
    <col min="12033" max="12033" width="28.625" style="136" customWidth="1"/>
    <col min="12034" max="12034" width="46.5" style="136" customWidth="1"/>
    <col min="12035" max="12035" width="21" style="136" customWidth="1"/>
    <col min="12036" max="12036" width="62" style="136" customWidth="1"/>
    <col min="12037" max="12037" width="27.25" style="136" customWidth="1"/>
    <col min="12038" max="12288" width="44.25" style="136"/>
    <col min="12289" max="12289" width="28.625" style="136" customWidth="1"/>
    <col min="12290" max="12290" width="46.5" style="136" customWidth="1"/>
    <col min="12291" max="12291" width="21" style="136" customWidth="1"/>
    <col min="12292" max="12292" width="62" style="136" customWidth="1"/>
    <col min="12293" max="12293" width="27.25" style="136" customWidth="1"/>
    <col min="12294" max="12544" width="44.25" style="136"/>
    <col min="12545" max="12545" width="28.625" style="136" customWidth="1"/>
    <col min="12546" max="12546" width="46.5" style="136" customWidth="1"/>
    <col min="12547" max="12547" width="21" style="136" customWidth="1"/>
    <col min="12548" max="12548" width="62" style="136" customWidth="1"/>
    <col min="12549" max="12549" width="27.25" style="136" customWidth="1"/>
    <col min="12550" max="12800" width="44.25" style="136"/>
    <col min="12801" max="12801" width="28.625" style="136" customWidth="1"/>
    <col min="12802" max="12802" width="46.5" style="136" customWidth="1"/>
    <col min="12803" max="12803" width="21" style="136" customWidth="1"/>
    <col min="12804" max="12804" width="62" style="136" customWidth="1"/>
    <col min="12805" max="12805" width="27.25" style="136" customWidth="1"/>
    <col min="12806" max="13056" width="44.25" style="136"/>
    <col min="13057" max="13057" width="28.625" style="136" customWidth="1"/>
    <col min="13058" max="13058" width="46.5" style="136" customWidth="1"/>
    <col min="13059" max="13059" width="21" style="136" customWidth="1"/>
    <col min="13060" max="13060" width="62" style="136" customWidth="1"/>
    <col min="13061" max="13061" width="27.25" style="136" customWidth="1"/>
    <col min="13062" max="13312" width="44.25" style="136"/>
    <col min="13313" max="13313" width="28.625" style="136" customWidth="1"/>
    <col min="13314" max="13314" width="46.5" style="136" customWidth="1"/>
    <col min="13315" max="13315" width="21" style="136" customWidth="1"/>
    <col min="13316" max="13316" width="62" style="136" customWidth="1"/>
    <col min="13317" max="13317" width="27.25" style="136" customWidth="1"/>
    <col min="13318" max="13568" width="44.25" style="136"/>
    <col min="13569" max="13569" width="28.625" style="136" customWidth="1"/>
    <col min="13570" max="13570" width="46.5" style="136" customWidth="1"/>
    <col min="13571" max="13571" width="21" style="136" customWidth="1"/>
    <col min="13572" max="13572" width="62" style="136" customWidth="1"/>
    <col min="13573" max="13573" width="27.25" style="136" customWidth="1"/>
    <col min="13574" max="13824" width="44.25" style="136"/>
    <col min="13825" max="13825" width="28.625" style="136" customWidth="1"/>
    <col min="13826" max="13826" width="46.5" style="136" customWidth="1"/>
    <col min="13827" max="13827" width="21" style="136" customWidth="1"/>
    <col min="13828" max="13828" width="62" style="136" customWidth="1"/>
    <col min="13829" max="13829" width="27.25" style="136" customWidth="1"/>
    <col min="13830" max="14080" width="44.25" style="136"/>
    <col min="14081" max="14081" width="28.625" style="136" customWidth="1"/>
    <col min="14082" max="14082" width="46.5" style="136" customWidth="1"/>
    <col min="14083" max="14083" width="21" style="136" customWidth="1"/>
    <col min="14084" max="14084" width="62" style="136" customWidth="1"/>
    <col min="14085" max="14085" width="27.25" style="136" customWidth="1"/>
    <col min="14086" max="14336" width="44.25" style="136"/>
    <col min="14337" max="14337" width="28.625" style="136" customWidth="1"/>
    <col min="14338" max="14338" width="46.5" style="136" customWidth="1"/>
    <col min="14339" max="14339" width="21" style="136" customWidth="1"/>
    <col min="14340" max="14340" width="62" style="136" customWidth="1"/>
    <col min="14341" max="14341" width="27.25" style="136" customWidth="1"/>
    <col min="14342" max="14592" width="44.25" style="136"/>
    <col min="14593" max="14593" width="28.625" style="136" customWidth="1"/>
    <col min="14594" max="14594" width="46.5" style="136" customWidth="1"/>
    <col min="14595" max="14595" width="21" style="136" customWidth="1"/>
    <col min="14596" max="14596" width="62" style="136" customWidth="1"/>
    <col min="14597" max="14597" width="27.25" style="136" customWidth="1"/>
    <col min="14598" max="14848" width="44.25" style="136"/>
    <col min="14849" max="14849" width="28.625" style="136" customWidth="1"/>
    <col min="14850" max="14850" width="46.5" style="136" customWidth="1"/>
    <col min="14851" max="14851" width="21" style="136" customWidth="1"/>
    <col min="14852" max="14852" width="62" style="136" customWidth="1"/>
    <col min="14853" max="14853" width="27.25" style="136" customWidth="1"/>
    <col min="14854" max="15104" width="44.25" style="136"/>
    <col min="15105" max="15105" width="28.625" style="136" customWidth="1"/>
    <col min="15106" max="15106" width="46.5" style="136" customWidth="1"/>
    <col min="15107" max="15107" width="21" style="136" customWidth="1"/>
    <col min="15108" max="15108" width="62" style="136" customWidth="1"/>
    <col min="15109" max="15109" width="27.25" style="136" customWidth="1"/>
    <col min="15110" max="15360" width="44.25" style="136"/>
    <col min="15361" max="15361" width="28.625" style="136" customWidth="1"/>
    <col min="15362" max="15362" width="46.5" style="136" customWidth="1"/>
    <col min="15363" max="15363" width="21" style="136" customWidth="1"/>
    <col min="15364" max="15364" width="62" style="136" customWidth="1"/>
    <col min="15365" max="15365" width="27.25" style="136" customWidth="1"/>
    <col min="15366" max="15616" width="44.25" style="136"/>
    <col min="15617" max="15617" width="28.625" style="136" customWidth="1"/>
    <col min="15618" max="15618" width="46.5" style="136" customWidth="1"/>
    <col min="15619" max="15619" width="21" style="136" customWidth="1"/>
    <col min="15620" max="15620" width="62" style="136" customWidth="1"/>
    <col min="15621" max="15621" width="27.25" style="136" customWidth="1"/>
    <col min="15622" max="15872" width="44.25" style="136"/>
    <col min="15873" max="15873" width="28.625" style="136" customWidth="1"/>
    <col min="15874" max="15874" width="46.5" style="136" customWidth="1"/>
    <col min="15875" max="15875" width="21" style="136" customWidth="1"/>
    <col min="15876" max="15876" width="62" style="136" customWidth="1"/>
    <col min="15877" max="15877" width="27.25" style="136" customWidth="1"/>
    <col min="15878" max="16128" width="44.25" style="136"/>
    <col min="16129" max="16129" width="28.625" style="136" customWidth="1"/>
    <col min="16130" max="16130" width="46.5" style="136" customWidth="1"/>
    <col min="16131" max="16131" width="21" style="136" customWidth="1"/>
    <col min="16132" max="16132" width="62" style="136" customWidth="1"/>
    <col min="16133" max="16133" width="27.25" style="136" customWidth="1"/>
    <col min="16134" max="16384" width="44.25" style="136"/>
  </cols>
  <sheetData>
    <row r="1" spans="1:5" s="134" customFormat="1" ht="15">
      <c r="A1" s="131" t="s">
        <v>341</v>
      </c>
      <c r="B1" s="132" t="s">
        <v>342</v>
      </c>
      <c r="C1" s="132" t="s">
        <v>343</v>
      </c>
      <c r="D1" s="132" t="s">
        <v>344</v>
      </c>
      <c r="E1" s="133" t="s">
        <v>345</v>
      </c>
    </row>
    <row r="2" spans="1:5" ht="76.5">
      <c r="A2" s="135" t="s">
        <v>346</v>
      </c>
      <c r="B2" s="136" t="s">
        <v>347</v>
      </c>
      <c r="C2" s="136" t="s">
        <v>348</v>
      </c>
      <c r="D2" s="136" t="s">
        <v>349</v>
      </c>
    </row>
    <row r="3" spans="1:5" ht="38.25">
      <c r="A3" s="135" t="s">
        <v>350</v>
      </c>
      <c r="B3" s="136" t="s">
        <v>351</v>
      </c>
      <c r="C3" s="136" t="s">
        <v>348</v>
      </c>
      <c r="D3" s="136" t="s">
        <v>349</v>
      </c>
    </row>
    <row r="4" spans="1:5" ht="63.75">
      <c r="A4" s="135" t="s">
        <v>352</v>
      </c>
      <c r="B4" s="136" t="s">
        <v>353</v>
      </c>
      <c r="C4" s="136" t="s">
        <v>354</v>
      </c>
      <c r="D4" s="136" t="s">
        <v>355</v>
      </c>
    </row>
    <row r="5" spans="1:5" ht="51">
      <c r="A5" s="135" t="s">
        <v>356</v>
      </c>
      <c r="B5" s="136" t="s">
        <v>357</v>
      </c>
      <c r="C5" s="136" t="s">
        <v>358</v>
      </c>
      <c r="D5" s="136" t="s">
        <v>359</v>
      </c>
    </row>
    <row r="6" spans="1:5" ht="51">
      <c r="A6" s="135" t="s">
        <v>360</v>
      </c>
      <c r="B6" s="136" t="s">
        <v>361</v>
      </c>
      <c r="C6" s="136" t="s">
        <v>362</v>
      </c>
      <c r="D6" s="136" t="s">
        <v>363</v>
      </c>
    </row>
    <row r="7" spans="1:5" ht="51">
      <c r="A7" s="135" t="s">
        <v>364</v>
      </c>
      <c r="B7" s="136" t="s">
        <v>365</v>
      </c>
      <c r="C7" s="136" t="s">
        <v>362</v>
      </c>
      <c r="D7" s="136" t="s">
        <v>363</v>
      </c>
    </row>
    <row r="8" spans="1:5" ht="38.25">
      <c r="A8" s="135" t="s">
        <v>366</v>
      </c>
      <c r="B8" s="136" t="s">
        <v>367</v>
      </c>
      <c r="C8" s="136" t="s">
        <v>358</v>
      </c>
      <c r="D8" s="136" t="s">
        <v>359</v>
      </c>
    </row>
    <row r="9" spans="1:5" ht="51">
      <c r="A9" s="135" t="s">
        <v>368</v>
      </c>
      <c r="B9" s="136" t="s">
        <v>369</v>
      </c>
      <c r="C9" s="136" t="s">
        <v>370</v>
      </c>
      <c r="D9" s="136" t="s">
        <v>371</v>
      </c>
    </row>
    <row r="10" spans="1:5" ht="38.25">
      <c r="A10" s="135" t="s">
        <v>372</v>
      </c>
      <c r="B10" s="136" t="s">
        <v>373</v>
      </c>
      <c r="C10" s="136" t="s">
        <v>374</v>
      </c>
      <c r="D10" s="136" t="s">
        <v>375</v>
      </c>
    </row>
    <row r="11" spans="1:5" ht="38.25">
      <c r="A11" s="135" t="s">
        <v>376</v>
      </c>
      <c r="B11" s="136" t="s">
        <v>377</v>
      </c>
      <c r="C11" s="136" t="s">
        <v>378</v>
      </c>
      <c r="D11" s="136" t="s">
        <v>379</v>
      </c>
    </row>
    <row r="12" spans="1:5" ht="38.25">
      <c r="A12" s="135" t="s">
        <v>380</v>
      </c>
      <c r="B12" s="136" t="s">
        <v>381</v>
      </c>
      <c r="C12" s="136" t="s">
        <v>382</v>
      </c>
      <c r="D12" s="136" t="s">
        <v>383</v>
      </c>
    </row>
    <row r="13" spans="1:5" ht="63.75">
      <c r="A13" s="135" t="s">
        <v>384</v>
      </c>
      <c r="B13" s="136" t="s">
        <v>385</v>
      </c>
      <c r="C13" s="136" t="s">
        <v>384</v>
      </c>
      <c r="D13" s="136" t="s">
        <v>386</v>
      </c>
    </row>
    <row r="14" spans="1:5" ht="51">
      <c r="A14" s="135" t="s">
        <v>387</v>
      </c>
      <c r="B14" s="136" t="s">
        <v>388</v>
      </c>
      <c r="C14" s="136" t="s">
        <v>370</v>
      </c>
      <c r="D14" s="136" t="s">
        <v>371</v>
      </c>
    </row>
    <row r="15" spans="1:5" ht="63.75">
      <c r="A15" s="135" t="s">
        <v>389</v>
      </c>
      <c r="B15" s="136" t="s">
        <v>390</v>
      </c>
      <c r="C15" s="136" t="s">
        <v>389</v>
      </c>
      <c r="D15" s="136" t="s">
        <v>391</v>
      </c>
    </row>
    <row r="16" spans="1:5" ht="63.75">
      <c r="A16" s="135" t="s">
        <v>392</v>
      </c>
      <c r="B16" s="136" t="s">
        <v>393</v>
      </c>
      <c r="C16" s="136" t="s">
        <v>389</v>
      </c>
      <c r="D16" s="136" t="s">
        <v>391</v>
      </c>
    </row>
    <row r="17" spans="1:4" ht="51">
      <c r="A17" s="135" t="s">
        <v>394</v>
      </c>
      <c r="B17" s="136" t="s">
        <v>395</v>
      </c>
      <c r="C17" s="136" t="s">
        <v>396</v>
      </c>
      <c r="D17" s="136" t="s">
        <v>397</v>
      </c>
    </row>
    <row r="18" spans="1:4" ht="25.5">
      <c r="C18" s="136" t="s">
        <v>398</v>
      </c>
      <c r="D18" s="136" t="s">
        <v>399</v>
      </c>
    </row>
    <row r="19" spans="1:4" ht="38.25">
      <c r="A19" s="135" t="s">
        <v>400</v>
      </c>
      <c r="B19" s="136" t="s">
        <v>401</v>
      </c>
      <c r="C19" s="136" t="s">
        <v>402</v>
      </c>
      <c r="D19" s="136" t="s">
        <v>403</v>
      </c>
    </row>
    <row r="20" spans="1:4" ht="38.25">
      <c r="A20" s="135" t="s">
        <v>404</v>
      </c>
      <c r="B20" s="136" t="s">
        <v>405</v>
      </c>
      <c r="C20" s="136" t="s">
        <v>406</v>
      </c>
      <c r="D20" s="136" t="s">
        <v>407</v>
      </c>
    </row>
    <row r="21" spans="1:4" ht="38.25">
      <c r="A21" s="135" t="s">
        <v>408</v>
      </c>
      <c r="B21" s="136" t="s">
        <v>409</v>
      </c>
      <c r="C21" s="136" t="s">
        <v>410</v>
      </c>
      <c r="D21" s="136" t="s">
        <v>411</v>
      </c>
    </row>
    <row r="22" spans="1:4" ht="38.25">
      <c r="A22" s="135" t="s">
        <v>412</v>
      </c>
      <c r="B22" s="136" t="s">
        <v>413</v>
      </c>
      <c r="C22" s="136" t="s">
        <v>412</v>
      </c>
      <c r="D22" s="136" t="s">
        <v>414</v>
      </c>
    </row>
    <row r="23" spans="1:4" ht="38.25">
      <c r="A23" s="135" t="s">
        <v>415</v>
      </c>
      <c r="B23" s="136" t="s">
        <v>416</v>
      </c>
      <c r="C23" s="136" t="s">
        <v>398</v>
      </c>
      <c r="D23" s="136" t="s">
        <v>399</v>
      </c>
    </row>
    <row r="24" spans="1:4" ht="25.5">
      <c r="A24" s="135" t="s">
        <v>417</v>
      </c>
      <c r="B24" s="136" t="s">
        <v>418</v>
      </c>
      <c r="C24" s="136" t="s">
        <v>358</v>
      </c>
      <c r="D24" s="136" t="s">
        <v>359</v>
      </c>
    </row>
    <row r="25" spans="1:4" s="138" customFormat="1" ht="51">
      <c r="A25" s="137" t="s">
        <v>419</v>
      </c>
      <c r="B25" s="138" t="s">
        <v>420</v>
      </c>
      <c r="C25" s="138" t="s">
        <v>421</v>
      </c>
      <c r="D25" s="138" t="s">
        <v>422</v>
      </c>
    </row>
    <row r="26" spans="1:4" ht="51">
      <c r="A26" s="135" t="s">
        <v>423</v>
      </c>
      <c r="B26" s="136" t="s">
        <v>424</v>
      </c>
      <c r="C26" s="136" t="s">
        <v>425</v>
      </c>
      <c r="D26" s="136" t="s">
        <v>426</v>
      </c>
    </row>
    <row r="27" spans="1:4" ht="38.25">
      <c r="A27" s="135" t="s">
        <v>427</v>
      </c>
      <c r="B27" s="136" t="s">
        <v>428</v>
      </c>
      <c r="C27" s="136" t="s">
        <v>429</v>
      </c>
      <c r="D27" s="136" t="s">
        <v>430</v>
      </c>
    </row>
    <row r="28" spans="1:4" ht="63.75">
      <c r="A28" s="190" t="s">
        <v>431</v>
      </c>
      <c r="B28" s="136" t="s">
        <v>432</v>
      </c>
      <c r="C28" s="136" t="s">
        <v>433</v>
      </c>
      <c r="D28" s="136" t="s">
        <v>434</v>
      </c>
    </row>
    <row r="29" spans="1:4" ht="63.75">
      <c r="A29" s="191"/>
      <c r="B29" s="136" t="s">
        <v>435</v>
      </c>
      <c r="C29" s="136" t="s">
        <v>433</v>
      </c>
      <c r="D29" s="136" t="s">
        <v>434</v>
      </c>
    </row>
    <row r="30" spans="1:4" ht="51">
      <c r="A30" s="192"/>
      <c r="B30" s="136" t="s">
        <v>436</v>
      </c>
      <c r="C30" s="136" t="s">
        <v>437</v>
      </c>
      <c r="D30" s="136" t="s">
        <v>438</v>
      </c>
    </row>
    <row r="31" spans="1:4" ht="63.75">
      <c r="A31" s="135" t="s">
        <v>439</v>
      </c>
      <c r="B31" s="136" t="s">
        <v>440</v>
      </c>
      <c r="C31" s="136" t="s">
        <v>439</v>
      </c>
      <c r="D31" s="136" t="s">
        <v>441</v>
      </c>
    </row>
    <row r="32" spans="1:4" s="138" customFormat="1" ht="51">
      <c r="A32" s="137" t="s">
        <v>442</v>
      </c>
      <c r="B32" s="138" t="s">
        <v>443</v>
      </c>
      <c r="C32" s="138" t="s">
        <v>444</v>
      </c>
      <c r="D32" s="138" t="s">
        <v>445</v>
      </c>
    </row>
    <row r="33" spans="1:4" ht="38.25">
      <c r="A33" s="193" t="s">
        <v>446</v>
      </c>
      <c r="B33" s="136" t="s">
        <v>447</v>
      </c>
      <c r="C33" s="136" t="s">
        <v>448</v>
      </c>
      <c r="D33" s="136" t="s">
        <v>449</v>
      </c>
    </row>
    <row r="34" spans="1:4" ht="51">
      <c r="A34" s="194"/>
      <c r="B34" s="136" t="s">
        <v>450</v>
      </c>
      <c r="C34" s="136" t="s">
        <v>451</v>
      </c>
      <c r="D34" s="136" t="s">
        <v>452</v>
      </c>
    </row>
    <row r="35" spans="1:4" ht="51">
      <c r="A35" s="135" t="s">
        <v>453</v>
      </c>
      <c r="B35" s="136" t="s">
        <v>454</v>
      </c>
      <c r="C35" s="136" t="s">
        <v>453</v>
      </c>
      <c r="D35" s="136" t="s">
        <v>455</v>
      </c>
    </row>
    <row r="36" spans="1:4" ht="25.5">
      <c r="A36" s="193" t="s">
        <v>456</v>
      </c>
      <c r="B36" s="136" t="s">
        <v>457</v>
      </c>
      <c r="C36" s="136" t="s">
        <v>458</v>
      </c>
      <c r="D36" s="136" t="s">
        <v>459</v>
      </c>
    </row>
    <row r="37" spans="1:4" ht="25.5">
      <c r="A37" s="195"/>
      <c r="B37" s="136" t="s">
        <v>460</v>
      </c>
      <c r="C37" s="136" t="s">
        <v>458</v>
      </c>
      <c r="D37" s="136" t="s">
        <v>459</v>
      </c>
    </row>
    <row r="38" spans="1:4" ht="38.25">
      <c r="A38" s="194"/>
      <c r="B38" s="136" t="s">
        <v>461</v>
      </c>
      <c r="C38" s="136" t="s">
        <v>458</v>
      </c>
      <c r="D38" s="136" t="s">
        <v>459</v>
      </c>
    </row>
    <row r="39" spans="1:4" ht="25.5">
      <c r="A39" s="135" t="s">
        <v>462</v>
      </c>
      <c r="B39" s="136" t="s">
        <v>463</v>
      </c>
      <c r="C39" s="136" t="s">
        <v>464</v>
      </c>
      <c r="D39" s="136" t="s">
        <v>465</v>
      </c>
    </row>
    <row r="40" spans="1:4" ht="63.75">
      <c r="A40" s="135" t="s">
        <v>466</v>
      </c>
      <c r="B40" s="136" t="s">
        <v>467</v>
      </c>
      <c r="C40" s="136" t="s">
        <v>468</v>
      </c>
      <c r="D40" s="136" t="s">
        <v>469</v>
      </c>
    </row>
    <row r="41" spans="1:4" ht="63.75">
      <c r="A41" s="135" t="s">
        <v>470</v>
      </c>
      <c r="B41" s="136" t="s">
        <v>471</v>
      </c>
      <c r="C41" s="136" t="s">
        <v>468</v>
      </c>
      <c r="D41" s="136" t="s">
        <v>469</v>
      </c>
    </row>
    <row r="42" spans="1:4" ht="51">
      <c r="A42" s="135" t="s">
        <v>472</v>
      </c>
      <c r="B42" s="136" t="s">
        <v>473</v>
      </c>
      <c r="C42" s="136" t="s">
        <v>358</v>
      </c>
      <c r="D42" s="136" t="s">
        <v>359</v>
      </c>
    </row>
    <row r="43" spans="1:4" ht="51">
      <c r="A43" s="135" t="s">
        <v>474</v>
      </c>
      <c r="B43" s="136" t="s">
        <v>475</v>
      </c>
      <c r="C43" s="136" t="s">
        <v>476</v>
      </c>
      <c r="D43" s="136" t="s">
        <v>477</v>
      </c>
    </row>
    <row r="44" spans="1:4" ht="63" customHeight="1">
      <c r="A44" s="135" t="s">
        <v>478</v>
      </c>
      <c r="B44" s="136" t="s">
        <v>479</v>
      </c>
      <c r="C44" s="136" t="s">
        <v>362</v>
      </c>
      <c r="D44" s="136" t="s">
        <v>363</v>
      </c>
    </row>
    <row r="45" spans="1:4" ht="38.25">
      <c r="A45" s="135" t="s">
        <v>480</v>
      </c>
      <c r="B45" s="136" t="s">
        <v>481</v>
      </c>
      <c r="C45" s="136" t="s">
        <v>482</v>
      </c>
      <c r="D45" s="136" t="s">
        <v>483</v>
      </c>
    </row>
    <row r="46" spans="1:4" ht="51">
      <c r="A46" s="135" t="s">
        <v>484</v>
      </c>
      <c r="B46" s="136" t="s">
        <v>485</v>
      </c>
      <c r="C46" s="136" t="s">
        <v>486</v>
      </c>
      <c r="D46" s="136" t="s">
        <v>487</v>
      </c>
    </row>
    <row r="47" spans="1:4" ht="38.25">
      <c r="A47" s="135" t="s">
        <v>396</v>
      </c>
      <c r="B47" s="136" t="s">
        <v>488</v>
      </c>
      <c r="C47" s="136" t="s">
        <v>396</v>
      </c>
      <c r="D47" s="136" t="s">
        <v>397</v>
      </c>
    </row>
    <row r="48" spans="1:4" ht="38.25">
      <c r="A48" s="135" t="s">
        <v>489</v>
      </c>
      <c r="B48" s="136" t="s">
        <v>490</v>
      </c>
      <c r="C48" s="136" t="s">
        <v>491</v>
      </c>
      <c r="D48" s="136" t="s">
        <v>492</v>
      </c>
    </row>
    <row r="49" spans="1:4" ht="63.75">
      <c r="A49" s="135" t="s">
        <v>493</v>
      </c>
      <c r="B49" s="136" t="s">
        <v>494</v>
      </c>
      <c r="C49" s="136" t="s">
        <v>495</v>
      </c>
      <c r="D49" s="136" t="s">
        <v>496</v>
      </c>
    </row>
    <row r="50" spans="1:4" ht="38.25">
      <c r="A50" s="135" t="s">
        <v>497</v>
      </c>
      <c r="B50" s="136" t="s">
        <v>498</v>
      </c>
      <c r="C50" s="136" t="s">
        <v>491</v>
      </c>
      <c r="D50" s="136" t="s">
        <v>492</v>
      </c>
    </row>
    <row r="51" spans="1:4" ht="38.25">
      <c r="B51" s="136" t="s">
        <v>499</v>
      </c>
      <c r="C51" s="136" t="s">
        <v>491</v>
      </c>
      <c r="D51" s="136" t="s">
        <v>492</v>
      </c>
    </row>
    <row r="52" spans="1:4" ht="102">
      <c r="A52" s="135" t="s">
        <v>500</v>
      </c>
      <c r="B52" s="136" t="s">
        <v>501</v>
      </c>
      <c r="C52" s="136" t="s">
        <v>502</v>
      </c>
      <c r="D52" s="136" t="s">
        <v>503</v>
      </c>
    </row>
    <row r="53" spans="1:4" ht="38.25">
      <c r="A53" s="135" t="s">
        <v>504</v>
      </c>
      <c r="B53" s="136" t="s">
        <v>505</v>
      </c>
      <c r="C53" s="136" t="s">
        <v>506</v>
      </c>
      <c r="D53" s="136" t="s">
        <v>507</v>
      </c>
    </row>
    <row r="54" spans="1:4" ht="63.75">
      <c r="A54" s="135" t="s">
        <v>508</v>
      </c>
      <c r="B54" s="136" t="s">
        <v>509</v>
      </c>
      <c r="C54" s="136" t="s">
        <v>495</v>
      </c>
      <c r="D54" s="136" t="s">
        <v>496</v>
      </c>
    </row>
    <row r="55" spans="1:4" ht="76.5">
      <c r="A55" s="135" t="s">
        <v>510</v>
      </c>
      <c r="B55" s="136" t="s">
        <v>511</v>
      </c>
      <c r="C55" s="136" t="s">
        <v>512</v>
      </c>
      <c r="D55" s="136" t="s">
        <v>513</v>
      </c>
    </row>
    <row r="56" spans="1:4" ht="51">
      <c r="A56" s="135" t="s">
        <v>512</v>
      </c>
      <c r="B56" s="136" t="s">
        <v>514</v>
      </c>
      <c r="C56" s="136" t="s">
        <v>512</v>
      </c>
      <c r="D56" s="136" t="s">
        <v>513</v>
      </c>
    </row>
    <row r="57" spans="1:4" ht="38.25">
      <c r="A57" s="135" t="s">
        <v>515</v>
      </c>
      <c r="B57" s="136" t="s">
        <v>516</v>
      </c>
      <c r="C57" s="136" t="s">
        <v>517</v>
      </c>
      <c r="D57" s="136" t="s">
        <v>518</v>
      </c>
    </row>
    <row r="58" spans="1:4" ht="63.75">
      <c r="A58" s="135" t="s">
        <v>519</v>
      </c>
      <c r="B58" s="136" t="s">
        <v>520</v>
      </c>
      <c r="C58" s="136" t="s">
        <v>251</v>
      </c>
      <c r="D58" s="136" t="s">
        <v>521</v>
      </c>
    </row>
    <row r="59" spans="1:4" ht="51">
      <c r="A59" s="135" t="s">
        <v>250</v>
      </c>
      <c r="B59" s="136" t="s">
        <v>522</v>
      </c>
      <c r="C59" s="136" t="s">
        <v>251</v>
      </c>
      <c r="D59" s="136" t="s">
        <v>521</v>
      </c>
    </row>
    <row r="60" spans="1:4" ht="38.25">
      <c r="A60" s="135" t="s">
        <v>523</v>
      </c>
      <c r="B60" s="136" t="s">
        <v>524</v>
      </c>
      <c r="C60" s="136" t="s">
        <v>410</v>
      </c>
      <c r="D60" s="136" t="s">
        <v>411</v>
      </c>
    </row>
    <row r="61" spans="1:4" ht="51">
      <c r="A61" s="135" t="s">
        <v>525</v>
      </c>
      <c r="B61" s="136" t="s">
        <v>526</v>
      </c>
      <c r="C61" s="136" t="s">
        <v>370</v>
      </c>
      <c r="D61" s="136" t="s">
        <v>371</v>
      </c>
    </row>
    <row r="62" spans="1:4" ht="102">
      <c r="A62" s="135" t="s">
        <v>527</v>
      </c>
      <c r="B62" s="136" t="s">
        <v>528</v>
      </c>
      <c r="C62" s="136" t="s">
        <v>502</v>
      </c>
      <c r="D62" s="136" t="s">
        <v>503</v>
      </c>
    </row>
    <row r="63" spans="1:4" ht="102">
      <c r="A63" s="135" t="s">
        <v>529</v>
      </c>
      <c r="B63" s="136" t="s">
        <v>530</v>
      </c>
      <c r="C63" s="136" t="s">
        <v>502</v>
      </c>
      <c r="D63" s="136" t="s">
        <v>503</v>
      </c>
    </row>
    <row r="64" spans="1:4" ht="102">
      <c r="A64" s="135" t="s">
        <v>531</v>
      </c>
      <c r="B64" s="136" t="s">
        <v>532</v>
      </c>
      <c r="C64" s="136" t="s">
        <v>502</v>
      </c>
      <c r="D64" s="136" t="s">
        <v>503</v>
      </c>
    </row>
    <row r="65" spans="1:4" ht="63.75">
      <c r="A65" s="135" t="s">
        <v>533</v>
      </c>
      <c r="B65" s="136" t="s">
        <v>534</v>
      </c>
      <c r="C65" s="136" t="s">
        <v>354</v>
      </c>
      <c r="D65" s="136" t="s">
        <v>355</v>
      </c>
    </row>
    <row r="66" spans="1:4" ht="51">
      <c r="A66" s="135" t="s">
        <v>535</v>
      </c>
      <c r="B66" s="136" t="s">
        <v>536</v>
      </c>
      <c r="C66" s="136" t="s">
        <v>362</v>
      </c>
      <c r="D66" s="136" t="s">
        <v>363</v>
      </c>
    </row>
    <row r="67" spans="1:4" ht="38.25">
      <c r="A67" s="135" t="s">
        <v>537</v>
      </c>
      <c r="B67" s="136" t="s">
        <v>538</v>
      </c>
      <c r="C67" s="136" t="s">
        <v>425</v>
      </c>
      <c r="D67" s="136" t="s">
        <v>426</v>
      </c>
    </row>
    <row r="68" spans="1:4" ht="38.25">
      <c r="A68" s="135" t="s">
        <v>539</v>
      </c>
      <c r="B68" s="136" t="s">
        <v>540</v>
      </c>
      <c r="C68" s="136" t="s">
        <v>541</v>
      </c>
      <c r="D68" s="136" t="s">
        <v>542</v>
      </c>
    </row>
    <row r="69" spans="1:4" ht="38.25">
      <c r="A69" s="135" t="s">
        <v>543</v>
      </c>
      <c r="B69" s="136" t="s">
        <v>544</v>
      </c>
      <c r="C69" s="136" t="s">
        <v>545</v>
      </c>
      <c r="D69" s="136" t="s">
        <v>546</v>
      </c>
    </row>
    <row r="70" spans="1:4" ht="51">
      <c r="A70" s="135" t="s">
        <v>547</v>
      </c>
      <c r="B70" s="136" t="s">
        <v>548</v>
      </c>
      <c r="C70" s="136" t="s">
        <v>549</v>
      </c>
      <c r="D70" s="136" t="s">
        <v>550</v>
      </c>
    </row>
    <row r="71" spans="1:4" ht="38.25">
      <c r="A71" s="135" t="s">
        <v>551</v>
      </c>
      <c r="B71" s="136" t="s">
        <v>552</v>
      </c>
      <c r="C71" s="136" t="s">
        <v>553</v>
      </c>
      <c r="D71" s="136" t="s">
        <v>554</v>
      </c>
    </row>
    <row r="72" spans="1:4" ht="51">
      <c r="A72" s="135" t="s">
        <v>555</v>
      </c>
      <c r="B72" s="136" t="s">
        <v>556</v>
      </c>
      <c r="C72" s="136" t="s">
        <v>553</v>
      </c>
      <c r="D72" s="136" t="s">
        <v>554</v>
      </c>
    </row>
    <row r="73" spans="1:4" ht="51">
      <c r="A73" s="135" t="s">
        <v>557</v>
      </c>
      <c r="B73" s="136" t="s">
        <v>558</v>
      </c>
      <c r="C73" s="136" t="s">
        <v>486</v>
      </c>
      <c r="D73" s="136" t="s">
        <v>487</v>
      </c>
    </row>
    <row r="74" spans="1:4" ht="25.5">
      <c r="A74" s="135" t="s">
        <v>559</v>
      </c>
      <c r="B74" s="136" t="s">
        <v>560</v>
      </c>
      <c r="C74" s="136" t="s">
        <v>402</v>
      </c>
      <c r="D74" s="136" t="s">
        <v>403</v>
      </c>
    </row>
    <row r="75" spans="1:4" ht="51">
      <c r="A75" s="135" t="s">
        <v>561</v>
      </c>
      <c r="B75" s="136" t="s">
        <v>562</v>
      </c>
      <c r="C75" s="136" t="s">
        <v>486</v>
      </c>
      <c r="D75" s="136" t="s">
        <v>487</v>
      </c>
    </row>
    <row r="76" spans="1:4" ht="25.5">
      <c r="A76" s="135" t="s">
        <v>563</v>
      </c>
      <c r="B76" s="136" t="s">
        <v>564</v>
      </c>
      <c r="C76" s="136" t="s">
        <v>565</v>
      </c>
      <c r="D76" s="136" t="s">
        <v>566</v>
      </c>
    </row>
    <row r="77" spans="1:4" ht="51">
      <c r="A77" s="135" t="s">
        <v>567</v>
      </c>
      <c r="B77" s="136" t="s">
        <v>568</v>
      </c>
      <c r="C77" s="136" t="s">
        <v>486</v>
      </c>
      <c r="D77" s="136" t="s">
        <v>487</v>
      </c>
    </row>
    <row r="78" spans="1:4" ht="38.25">
      <c r="A78" s="135" t="s">
        <v>569</v>
      </c>
      <c r="B78" s="136" t="s">
        <v>570</v>
      </c>
      <c r="C78" s="136" t="s">
        <v>569</v>
      </c>
      <c r="D78" s="136" t="s">
        <v>571</v>
      </c>
    </row>
    <row r="79" spans="1:4" ht="38.25">
      <c r="A79" s="135" t="s">
        <v>572</v>
      </c>
      <c r="B79" s="136" t="s">
        <v>573</v>
      </c>
      <c r="C79" s="136" t="s">
        <v>574</v>
      </c>
      <c r="D79" s="136" t="s">
        <v>575</v>
      </c>
    </row>
    <row r="80" spans="1:4" ht="38.25">
      <c r="A80" s="135" t="s">
        <v>576</v>
      </c>
      <c r="B80" s="136" t="s">
        <v>577</v>
      </c>
      <c r="C80" s="136" t="s">
        <v>578</v>
      </c>
      <c r="D80" s="136" t="s">
        <v>579</v>
      </c>
    </row>
    <row r="81" spans="1:4" ht="38.25">
      <c r="A81" s="135" t="s">
        <v>580</v>
      </c>
      <c r="B81" s="136" t="s">
        <v>581</v>
      </c>
      <c r="C81" s="136" t="s">
        <v>582</v>
      </c>
      <c r="D81" s="136" t="s">
        <v>583</v>
      </c>
    </row>
    <row r="82" spans="1:4" ht="38.25">
      <c r="A82" s="135" t="s">
        <v>584</v>
      </c>
      <c r="B82" s="136" t="s">
        <v>585</v>
      </c>
      <c r="C82" s="136" t="s">
        <v>586</v>
      </c>
      <c r="D82" s="136" t="s">
        <v>587</v>
      </c>
    </row>
    <row r="83" spans="1:4" ht="25.5">
      <c r="A83" s="135" t="s">
        <v>588</v>
      </c>
      <c r="B83" s="136" t="s">
        <v>589</v>
      </c>
      <c r="C83" s="136" t="s">
        <v>590</v>
      </c>
      <c r="D83" s="136" t="s">
        <v>591</v>
      </c>
    </row>
    <row r="84" spans="1:4" ht="38.25">
      <c r="A84" s="135" t="s">
        <v>592</v>
      </c>
      <c r="B84" s="136" t="s">
        <v>593</v>
      </c>
      <c r="C84" s="136" t="s">
        <v>592</v>
      </c>
      <c r="D84" s="136" t="s">
        <v>594</v>
      </c>
    </row>
    <row r="85" spans="1:4" ht="51">
      <c r="A85" s="135" t="s">
        <v>595</v>
      </c>
      <c r="B85" s="136" t="s">
        <v>596</v>
      </c>
      <c r="C85" s="136" t="s">
        <v>595</v>
      </c>
      <c r="D85" s="136" t="s">
        <v>597</v>
      </c>
    </row>
    <row r="86" spans="1:4" ht="25.5">
      <c r="A86" s="135" t="s">
        <v>598</v>
      </c>
      <c r="B86" s="136" t="s">
        <v>599</v>
      </c>
      <c r="C86" s="136" t="s">
        <v>590</v>
      </c>
      <c r="D86" s="136" t="s">
        <v>591</v>
      </c>
    </row>
    <row r="87" spans="1:4" ht="38.25">
      <c r="A87" s="135" t="s">
        <v>600</v>
      </c>
      <c r="B87" s="136" t="s">
        <v>601</v>
      </c>
      <c r="C87" s="136" t="s">
        <v>602</v>
      </c>
      <c r="D87" s="136" t="s">
        <v>603</v>
      </c>
    </row>
    <row r="88" spans="1:4" ht="51">
      <c r="A88" s="135" t="s">
        <v>604</v>
      </c>
      <c r="B88" s="136" t="s">
        <v>605</v>
      </c>
      <c r="C88" s="136" t="s">
        <v>606</v>
      </c>
      <c r="D88" s="136" t="s">
        <v>607</v>
      </c>
    </row>
    <row r="89" spans="1:4" ht="38.25">
      <c r="A89" s="135" t="s">
        <v>608</v>
      </c>
      <c r="B89" s="136" t="s">
        <v>609</v>
      </c>
      <c r="C89" s="136" t="s">
        <v>610</v>
      </c>
      <c r="D89" s="136" t="s">
        <v>611</v>
      </c>
    </row>
    <row r="90" spans="1:4" ht="38.25">
      <c r="A90" s="135" t="s">
        <v>612</v>
      </c>
      <c r="B90" s="136" t="s">
        <v>613</v>
      </c>
      <c r="C90" s="136" t="s">
        <v>614</v>
      </c>
      <c r="D90" s="136" t="s">
        <v>615</v>
      </c>
    </row>
    <row r="91" spans="1:4" ht="51">
      <c r="A91" s="135" t="s">
        <v>616</v>
      </c>
      <c r="B91" s="136" t="s">
        <v>617</v>
      </c>
      <c r="C91" s="136" t="s">
        <v>618</v>
      </c>
      <c r="D91" s="136" t="s">
        <v>619</v>
      </c>
    </row>
    <row r="92" spans="1:4" ht="38.25">
      <c r="A92" s="135" t="s">
        <v>620</v>
      </c>
      <c r="B92" s="136" t="s">
        <v>621</v>
      </c>
      <c r="C92" s="136" t="s">
        <v>491</v>
      </c>
      <c r="D92" s="136" t="s">
        <v>492</v>
      </c>
    </row>
    <row r="93" spans="1:4" ht="38.25">
      <c r="A93" s="135" t="s">
        <v>622</v>
      </c>
      <c r="B93" s="136" t="s">
        <v>623</v>
      </c>
      <c r="C93" s="136" t="s">
        <v>491</v>
      </c>
      <c r="D93" s="136" t="s">
        <v>492</v>
      </c>
    </row>
    <row r="94" spans="1:4" s="138" customFormat="1" ht="51">
      <c r="A94" s="137" t="s">
        <v>624</v>
      </c>
      <c r="B94" s="138" t="s">
        <v>625</v>
      </c>
      <c r="C94" s="138" t="s">
        <v>590</v>
      </c>
      <c r="D94" s="138" t="s">
        <v>591</v>
      </c>
    </row>
    <row r="95" spans="1:4" ht="25.5">
      <c r="A95" s="135" t="s">
        <v>626</v>
      </c>
      <c r="B95" s="136" t="s">
        <v>627</v>
      </c>
      <c r="C95" s="136" t="s">
        <v>628</v>
      </c>
      <c r="D95" s="136" t="s">
        <v>629</v>
      </c>
    </row>
    <row r="96" spans="1:4" ht="25.5">
      <c r="A96" s="135" t="s">
        <v>630</v>
      </c>
      <c r="B96" s="136" t="s">
        <v>631</v>
      </c>
      <c r="C96" s="136" t="s">
        <v>586</v>
      </c>
      <c r="D96" s="136" t="s">
        <v>587</v>
      </c>
    </row>
    <row r="97" spans="1:4" ht="63.75">
      <c r="A97" s="135" t="s">
        <v>632</v>
      </c>
      <c r="B97" s="136" t="s">
        <v>633</v>
      </c>
      <c r="C97" s="136" t="s">
        <v>495</v>
      </c>
      <c r="D97" s="136" t="s">
        <v>496</v>
      </c>
    </row>
    <row r="98" spans="1:4" ht="51">
      <c r="A98" s="135" t="s">
        <v>634</v>
      </c>
      <c r="B98" s="136" t="s">
        <v>635</v>
      </c>
      <c r="C98" s="136" t="s">
        <v>444</v>
      </c>
      <c r="D98" s="136" t="s">
        <v>445</v>
      </c>
    </row>
    <row r="99" spans="1:4" ht="102">
      <c r="A99" s="135" t="s">
        <v>636</v>
      </c>
      <c r="B99" s="136" t="s">
        <v>637</v>
      </c>
      <c r="C99" s="136" t="s">
        <v>502</v>
      </c>
      <c r="D99" s="136" t="s">
        <v>503</v>
      </c>
    </row>
    <row r="100" spans="1:4" ht="102">
      <c r="A100" s="135" t="s">
        <v>638</v>
      </c>
      <c r="B100" s="136" t="s">
        <v>639</v>
      </c>
      <c r="C100" s="136" t="s">
        <v>502</v>
      </c>
      <c r="D100" s="136" t="s">
        <v>503</v>
      </c>
    </row>
    <row r="101" spans="1:4" ht="102">
      <c r="A101" s="135" t="s">
        <v>640</v>
      </c>
      <c r="B101" s="136" t="s">
        <v>641</v>
      </c>
      <c r="C101" s="136" t="s">
        <v>502</v>
      </c>
      <c r="D101" s="136" t="s">
        <v>503</v>
      </c>
    </row>
    <row r="102" spans="1:4" ht="102">
      <c r="A102" s="135" t="s">
        <v>642</v>
      </c>
      <c r="B102" s="136" t="s">
        <v>643</v>
      </c>
      <c r="C102" s="136" t="s">
        <v>502</v>
      </c>
      <c r="D102" s="136" t="s">
        <v>503</v>
      </c>
    </row>
    <row r="103" spans="1:4" ht="51">
      <c r="A103" s="135" t="s">
        <v>644</v>
      </c>
      <c r="B103" s="136" t="s">
        <v>645</v>
      </c>
      <c r="C103" s="136" t="s">
        <v>646</v>
      </c>
      <c r="D103" s="136" t="s">
        <v>647</v>
      </c>
    </row>
    <row r="104" spans="1:4" ht="25.5">
      <c r="A104" s="135" t="s">
        <v>648</v>
      </c>
      <c r="B104" s="136" t="s">
        <v>649</v>
      </c>
      <c r="C104" s="136" t="s">
        <v>650</v>
      </c>
      <c r="D104" s="136" t="s">
        <v>651</v>
      </c>
    </row>
    <row r="105" spans="1:4" ht="25.5">
      <c r="A105" s="135" t="s">
        <v>652</v>
      </c>
      <c r="B105" s="136" t="s">
        <v>653</v>
      </c>
      <c r="C105" s="136" t="s">
        <v>652</v>
      </c>
      <c r="D105" s="136" t="s">
        <v>654</v>
      </c>
    </row>
    <row r="106" spans="1:4" ht="38.25">
      <c r="A106" s="135" t="s">
        <v>655</v>
      </c>
      <c r="B106" s="136" t="s">
        <v>656</v>
      </c>
      <c r="C106" s="136" t="s">
        <v>491</v>
      </c>
      <c r="D106" s="136" t="s">
        <v>492</v>
      </c>
    </row>
    <row r="107" spans="1:4" ht="51">
      <c r="A107" s="135" t="s">
        <v>657</v>
      </c>
      <c r="B107" s="136" t="s">
        <v>658</v>
      </c>
      <c r="C107" s="136" t="s">
        <v>657</v>
      </c>
      <c r="D107" s="136" t="s">
        <v>659</v>
      </c>
    </row>
    <row r="108" spans="1:4" ht="25.5">
      <c r="A108" s="135" t="s">
        <v>660</v>
      </c>
      <c r="B108" s="136" t="s">
        <v>661</v>
      </c>
      <c r="C108" s="136" t="s">
        <v>662</v>
      </c>
      <c r="D108" s="136" t="s">
        <v>663</v>
      </c>
    </row>
    <row r="109" spans="1:4" ht="51">
      <c r="A109" s="135" t="s">
        <v>664</v>
      </c>
      <c r="B109" s="136" t="s">
        <v>665</v>
      </c>
      <c r="C109" s="136" t="s">
        <v>370</v>
      </c>
      <c r="D109" s="136" t="s">
        <v>371</v>
      </c>
    </row>
    <row r="110" spans="1:4" ht="51">
      <c r="A110" s="135" t="s">
        <v>666</v>
      </c>
      <c r="B110" s="136" t="s">
        <v>667</v>
      </c>
      <c r="C110" s="136" t="s">
        <v>370</v>
      </c>
      <c r="D110" s="136" t="s">
        <v>371</v>
      </c>
    </row>
    <row r="111" spans="1:4" ht="51">
      <c r="A111" s="135" t="s">
        <v>668</v>
      </c>
      <c r="B111" s="136" t="s">
        <v>669</v>
      </c>
      <c r="C111" s="136" t="s">
        <v>370</v>
      </c>
      <c r="D111" s="136" t="s">
        <v>371</v>
      </c>
    </row>
    <row r="112" spans="1:4" ht="51">
      <c r="A112" s="135" t="s">
        <v>670</v>
      </c>
      <c r="B112" s="136" t="s">
        <v>671</v>
      </c>
      <c r="C112" s="136" t="s">
        <v>370</v>
      </c>
      <c r="D112" s="136" t="s">
        <v>371</v>
      </c>
    </row>
    <row r="113" spans="1:4" ht="38.25">
      <c r="A113" s="135" t="s">
        <v>672</v>
      </c>
      <c r="B113" s="136" t="s">
        <v>673</v>
      </c>
      <c r="C113" s="136" t="s">
        <v>674</v>
      </c>
      <c r="D113" s="136" t="s">
        <v>675</v>
      </c>
    </row>
    <row r="114" spans="1:4" ht="51">
      <c r="A114" s="135" t="s">
        <v>676</v>
      </c>
      <c r="B114" s="136" t="s">
        <v>677</v>
      </c>
      <c r="C114" s="136" t="s">
        <v>678</v>
      </c>
      <c r="D114" s="136" t="s">
        <v>679</v>
      </c>
    </row>
    <row r="115" spans="1:4" ht="38.25">
      <c r="A115" s="135" t="s">
        <v>680</v>
      </c>
      <c r="B115" s="136" t="s">
        <v>681</v>
      </c>
      <c r="C115" s="136" t="s">
        <v>586</v>
      </c>
      <c r="D115" s="136" t="s">
        <v>587</v>
      </c>
    </row>
    <row r="116" spans="1:4" ht="51">
      <c r="A116" s="135" t="s">
        <v>682</v>
      </c>
      <c r="B116" s="136" t="s">
        <v>683</v>
      </c>
      <c r="C116" s="136" t="s">
        <v>362</v>
      </c>
      <c r="D116" s="136" t="s">
        <v>363</v>
      </c>
    </row>
    <row r="117" spans="1:4" ht="51">
      <c r="A117" s="135" t="s">
        <v>684</v>
      </c>
      <c r="B117" s="136" t="s">
        <v>685</v>
      </c>
      <c r="C117" s="136" t="s">
        <v>686</v>
      </c>
      <c r="D117" s="136" t="s">
        <v>687</v>
      </c>
    </row>
    <row r="118" spans="1:4" ht="51">
      <c r="A118" s="135" t="s">
        <v>688</v>
      </c>
      <c r="B118" s="136" t="s">
        <v>689</v>
      </c>
      <c r="C118" s="136" t="s">
        <v>362</v>
      </c>
      <c r="D118" s="136" t="s">
        <v>363</v>
      </c>
    </row>
    <row r="119" spans="1:4" ht="51">
      <c r="A119" s="135" t="s">
        <v>690</v>
      </c>
      <c r="B119" s="136" t="s">
        <v>691</v>
      </c>
      <c r="C119" s="136" t="s">
        <v>362</v>
      </c>
      <c r="D119" s="136" t="s">
        <v>363</v>
      </c>
    </row>
    <row r="120" spans="1:4" ht="38.25">
      <c r="A120" s="135" t="s">
        <v>692</v>
      </c>
      <c r="B120" s="136" t="s">
        <v>693</v>
      </c>
      <c r="C120" s="136" t="s">
        <v>694</v>
      </c>
      <c r="D120" s="136" t="s">
        <v>695</v>
      </c>
    </row>
    <row r="121" spans="1:4" ht="51">
      <c r="A121" s="135" t="s">
        <v>696</v>
      </c>
      <c r="B121" s="136" t="s">
        <v>697</v>
      </c>
      <c r="C121" s="136" t="s">
        <v>362</v>
      </c>
      <c r="D121" s="136" t="s">
        <v>363</v>
      </c>
    </row>
    <row r="122" spans="1:4" ht="38.25">
      <c r="A122" s="135" t="s">
        <v>698</v>
      </c>
      <c r="B122" s="136" t="s">
        <v>699</v>
      </c>
      <c r="C122" s="136" t="s">
        <v>700</v>
      </c>
      <c r="D122" s="136" t="s">
        <v>701</v>
      </c>
    </row>
    <row r="123" spans="1:4" ht="51">
      <c r="A123" s="135" t="s">
        <v>702</v>
      </c>
      <c r="B123" s="136" t="s">
        <v>703</v>
      </c>
      <c r="C123" s="136" t="s">
        <v>704</v>
      </c>
      <c r="D123" s="136" t="s">
        <v>705</v>
      </c>
    </row>
    <row r="124" spans="1:4" ht="51">
      <c r="A124" s="135" t="s">
        <v>706</v>
      </c>
      <c r="B124" s="136" t="s">
        <v>707</v>
      </c>
      <c r="C124" s="136" t="s">
        <v>486</v>
      </c>
      <c r="D124" s="136" t="s">
        <v>487</v>
      </c>
    </row>
    <row r="125" spans="1:4" ht="38.25">
      <c r="A125" s="135" t="s">
        <v>708</v>
      </c>
      <c r="B125" s="136" t="s">
        <v>709</v>
      </c>
      <c r="C125" s="136" t="s">
        <v>710</v>
      </c>
      <c r="D125" s="136" t="s">
        <v>711</v>
      </c>
    </row>
    <row r="126" spans="1:4" ht="38.25">
      <c r="A126" s="135" t="s">
        <v>712</v>
      </c>
      <c r="B126" s="136" t="s">
        <v>713</v>
      </c>
      <c r="C126" s="136" t="s">
        <v>714</v>
      </c>
      <c r="D126" s="136" t="s">
        <v>715</v>
      </c>
    </row>
    <row r="127" spans="1:4" ht="38.25">
      <c r="A127" s="135" t="s">
        <v>716</v>
      </c>
      <c r="B127" s="136" t="s">
        <v>717</v>
      </c>
      <c r="C127" s="136" t="s">
        <v>718</v>
      </c>
      <c r="D127" s="136" t="s">
        <v>719</v>
      </c>
    </row>
    <row r="128" spans="1:4" ht="25.5">
      <c r="A128" s="135" t="s">
        <v>720</v>
      </c>
      <c r="B128" s="136" t="s">
        <v>721</v>
      </c>
      <c r="C128" s="136" t="s">
        <v>722</v>
      </c>
      <c r="D128" s="136" t="s">
        <v>723</v>
      </c>
    </row>
    <row r="129" spans="1:4" ht="38.25">
      <c r="A129" s="135" t="s">
        <v>724</v>
      </c>
      <c r="B129" s="136" t="s">
        <v>725</v>
      </c>
      <c r="C129" s="136" t="s">
        <v>722</v>
      </c>
      <c r="D129" s="136" t="s">
        <v>723</v>
      </c>
    </row>
    <row r="130" spans="1:4" ht="63.75">
      <c r="A130" s="135" t="s">
        <v>726</v>
      </c>
      <c r="B130" s="136" t="s">
        <v>727</v>
      </c>
      <c r="C130" s="136" t="s">
        <v>726</v>
      </c>
      <c r="D130" s="136" t="s">
        <v>496</v>
      </c>
    </row>
    <row r="131" spans="1:4" ht="51">
      <c r="A131" s="135" t="s">
        <v>728</v>
      </c>
      <c r="B131" s="136" t="s">
        <v>729</v>
      </c>
      <c r="C131" s="136" t="s">
        <v>549</v>
      </c>
      <c r="D131" s="136" t="s">
        <v>550</v>
      </c>
    </row>
    <row r="132" spans="1:4" ht="63.75">
      <c r="A132" s="135" t="s">
        <v>730</v>
      </c>
      <c r="B132" s="136" t="s">
        <v>731</v>
      </c>
      <c r="C132" s="136" t="s">
        <v>354</v>
      </c>
      <c r="D132" s="136" t="s">
        <v>355</v>
      </c>
    </row>
    <row r="133" spans="1:4" ht="63.75">
      <c r="A133" s="135" t="s">
        <v>732</v>
      </c>
      <c r="B133" s="136" t="s">
        <v>733</v>
      </c>
      <c r="C133" s="136" t="s">
        <v>354</v>
      </c>
      <c r="D133" s="136" t="s">
        <v>355</v>
      </c>
    </row>
    <row r="134" spans="1:4" ht="78.75" customHeight="1">
      <c r="A134" s="135" t="s">
        <v>734</v>
      </c>
      <c r="B134" s="136" t="s">
        <v>735</v>
      </c>
      <c r="C134" s="136" t="s">
        <v>734</v>
      </c>
      <c r="D134" s="136" t="s">
        <v>736</v>
      </c>
    </row>
    <row r="135" spans="1:4" ht="63.75">
      <c r="A135" s="135" t="s">
        <v>737</v>
      </c>
      <c r="B135" s="136" t="s">
        <v>738</v>
      </c>
      <c r="C135" s="136" t="s">
        <v>686</v>
      </c>
      <c r="D135" s="136" t="s">
        <v>687</v>
      </c>
    </row>
    <row r="136" spans="1:4" ht="51">
      <c r="A136" s="135" t="s">
        <v>739</v>
      </c>
      <c r="B136" s="136" t="s">
        <v>740</v>
      </c>
      <c r="C136" s="136" t="s">
        <v>370</v>
      </c>
      <c r="D136" s="136" t="s">
        <v>371</v>
      </c>
    </row>
    <row r="137" spans="1:4" ht="38.25">
      <c r="A137" s="135" t="s">
        <v>741</v>
      </c>
      <c r="B137" s="136" t="s">
        <v>742</v>
      </c>
      <c r="C137" s="136" t="s">
        <v>743</v>
      </c>
      <c r="D137" s="136" t="s">
        <v>744</v>
      </c>
    </row>
    <row r="138" spans="1:4" ht="38.25">
      <c r="A138" s="135" t="s">
        <v>745</v>
      </c>
      <c r="B138" s="136" t="s">
        <v>746</v>
      </c>
      <c r="C138" s="136" t="s">
        <v>586</v>
      </c>
      <c r="D138" s="136" t="s">
        <v>587</v>
      </c>
    </row>
    <row r="139" spans="1:4" ht="38.25">
      <c r="A139" s="135" t="s">
        <v>154</v>
      </c>
      <c r="B139" s="136" t="s">
        <v>747</v>
      </c>
      <c r="C139" s="136" t="s">
        <v>491</v>
      </c>
      <c r="D139" s="136" t="s">
        <v>492</v>
      </c>
    </row>
    <row r="140" spans="1:4" ht="38.25">
      <c r="A140" s="135" t="s">
        <v>491</v>
      </c>
      <c r="B140" s="136" t="s">
        <v>748</v>
      </c>
      <c r="C140" s="136" t="s">
        <v>491</v>
      </c>
      <c r="D140" s="136" t="s">
        <v>492</v>
      </c>
    </row>
    <row r="141" spans="1:4" ht="89.25">
      <c r="A141" s="135" t="s">
        <v>749</v>
      </c>
      <c r="B141" s="136" t="s">
        <v>750</v>
      </c>
      <c r="C141" s="136" t="s">
        <v>458</v>
      </c>
      <c r="D141" s="136" t="s">
        <v>459</v>
      </c>
    </row>
    <row r="142" spans="1:4" ht="38.25">
      <c r="A142" s="135" t="s">
        <v>751</v>
      </c>
      <c r="B142" s="136" t="s">
        <v>752</v>
      </c>
      <c r="C142" s="136" t="s">
        <v>753</v>
      </c>
      <c r="D142" s="136" t="s">
        <v>754</v>
      </c>
    </row>
    <row r="143" spans="1:4" ht="25.5">
      <c r="A143" s="135" t="s">
        <v>755</v>
      </c>
      <c r="B143" s="136" t="s">
        <v>756</v>
      </c>
      <c r="C143" s="136" t="s">
        <v>757</v>
      </c>
      <c r="D143" s="136" t="s">
        <v>758</v>
      </c>
    </row>
    <row r="144" spans="1:4" ht="25.5">
      <c r="A144" s="135" t="s">
        <v>759</v>
      </c>
      <c r="B144" s="136" t="s">
        <v>760</v>
      </c>
      <c r="C144" s="136" t="s">
        <v>761</v>
      </c>
      <c r="D144" s="136" t="s">
        <v>762</v>
      </c>
    </row>
    <row r="145" spans="1:4" ht="51">
      <c r="A145" s="135" t="s">
        <v>763</v>
      </c>
      <c r="B145" s="136" t="s">
        <v>764</v>
      </c>
      <c r="C145" s="136" t="s">
        <v>765</v>
      </c>
      <c r="D145" s="136" t="s">
        <v>766</v>
      </c>
    </row>
    <row r="146" spans="1:4" ht="51">
      <c r="A146" s="135" t="s">
        <v>767</v>
      </c>
      <c r="B146" s="136" t="s">
        <v>768</v>
      </c>
      <c r="C146" s="136" t="s">
        <v>425</v>
      </c>
      <c r="D146" s="136" t="s">
        <v>426</v>
      </c>
    </row>
    <row r="147" spans="1:4" ht="51">
      <c r="A147" s="135" t="s">
        <v>769</v>
      </c>
      <c r="B147" s="136" t="s">
        <v>770</v>
      </c>
      <c r="C147" s="136" t="s">
        <v>370</v>
      </c>
      <c r="D147" s="136" t="s">
        <v>371</v>
      </c>
    </row>
    <row r="148" spans="1:4" ht="25.5">
      <c r="A148" s="135" t="s">
        <v>771</v>
      </c>
      <c r="B148" s="136" t="s">
        <v>772</v>
      </c>
      <c r="C148" s="136" t="s">
        <v>773</v>
      </c>
      <c r="D148" s="136" t="s">
        <v>774</v>
      </c>
    </row>
    <row r="149" spans="1:4" ht="51">
      <c r="A149" s="135" t="s">
        <v>775</v>
      </c>
      <c r="B149" s="136" t="s">
        <v>776</v>
      </c>
      <c r="C149" s="136" t="s">
        <v>362</v>
      </c>
      <c r="D149" s="136" t="s">
        <v>363</v>
      </c>
    </row>
    <row r="150" spans="1:4" ht="38.25">
      <c r="A150" s="135" t="s">
        <v>777</v>
      </c>
      <c r="B150" s="136" t="s">
        <v>778</v>
      </c>
      <c r="C150" s="136" t="s">
        <v>586</v>
      </c>
      <c r="D150" s="136" t="s">
        <v>587</v>
      </c>
    </row>
    <row r="151" spans="1:4" ht="38.25">
      <c r="A151" s="135" t="s">
        <v>779</v>
      </c>
      <c r="B151" s="136" t="s">
        <v>780</v>
      </c>
      <c r="C151" s="136" t="s">
        <v>553</v>
      </c>
      <c r="D151" s="136" t="s">
        <v>554</v>
      </c>
    </row>
    <row r="152" spans="1:4" ht="38.25">
      <c r="A152" s="135" t="s">
        <v>781</v>
      </c>
      <c r="B152" s="136" t="s">
        <v>782</v>
      </c>
      <c r="C152" s="136" t="s">
        <v>553</v>
      </c>
      <c r="D152" s="136" t="s">
        <v>554</v>
      </c>
    </row>
    <row r="153" spans="1:4" ht="25.5">
      <c r="A153" s="135" t="s">
        <v>783</v>
      </c>
      <c r="B153" s="136" t="s">
        <v>784</v>
      </c>
      <c r="C153" s="136" t="s">
        <v>458</v>
      </c>
      <c r="D153" s="136" t="s">
        <v>459</v>
      </c>
    </row>
    <row r="154" spans="1:4" s="138" customFormat="1" ht="63.75">
      <c r="A154" s="137" t="s">
        <v>785</v>
      </c>
      <c r="B154" s="138" t="s">
        <v>786</v>
      </c>
      <c r="C154" s="138" t="s">
        <v>495</v>
      </c>
      <c r="D154" s="138" t="s">
        <v>496</v>
      </c>
    </row>
    <row r="155" spans="1:4" ht="63.75">
      <c r="A155" s="135" t="s">
        <v>787</v>
      </c>
      <c r="B155" s="136" t="s">
        <v>788</v>
      </c>
      <c r="C155" s="136" t="s">
        <v>495</v>
      </c>
      <c r="D155" s="136" t="s">
        <v>496</v>
      </c>
    </row>
    <row r="156" spans="1:4" ht="38.25">
      <c r="A156" s="135" t="s">
        <v>789</v>
      </c>
      <c r="B156" s="136" t="s">
        <v>790</v>
      </c>
      <c r="C156" s="136" t="s">
        <v>791</v>
      </c>
      <c r="D156" s="136" t="s">
        <v>792</v>
      </c>
    </row>
    <row r="157" spans="1:4" s="138" customFormat="1" ht="38.25">
      <c r="A157" s="137" t="s">
        <v>793</v>
      </c>
      <c r="B157" s="138" t="s">
        <v>794</v>
      </c>
      <c r="C157" s="138" t="s">
        <v>791</v>
      </c>
      <c r="D157" s="138" t="s">
        <v>792</v>
      </c>
    </row>
    <row r="158" spans="1:4" ht="25.5">
      <c r="A158" s="135" t="s">
        <v>795</v>
      </c>
      <c r="B158" s="136" t="s">
        <v>796</v>
      </c>
      <c r="C158" s="136" t="s">
        <v>795</v>
      </c>
      <c r="D158" s="136" t="s">
        <v>797</v>
      </c>
    </row>
    <row r="159" spans="1:4" ht="51">
      <c r="A159" s="135" t="s">
        <v>798</v>
      </c>
      <c r="B159" s="136" t="s">
        <v>799</v>
      </c>
      <c r="C159" s="136" t="s">
        <v>798</v>
      </c>
      <c r="D159" s="136" t="s">
        <v>800</v>
      </c>
    </row>
    <row r="160" spans="1:4" ht="38.25">
      <c r="A160" s="135" t="s">
        <v>801</v>
      </c>
      <c r="B160" s="136" t="s">
        <v>802</v>
      </c>
      <c r="C160" s="136" t="s">
        <v>803</v>
      </c>
      <c r="D160" s="136" t="s">
        <v>804</v>
      </c>
    </row>
    <row r="161" spans="1:4" ht="38.25">
      <c r="A161" s="135" t="s">
        <v>805</v>
      </c>
      <c r="B161" s="136" t="s">
        <v>806</v>
      </c>
      <c r="C161" s="136" t="s">
        <v>803</v>
      </c>
      <c r="D161" s="136" t="s">
        <v>804</v>
      </c>
    </row>
    <row r="162" spans="1:4" ht="63.75">
      <c r="A162" s="135" t="s">
        <v>807</v>
      </c>
      <c r="B162" s="136" t="s">
        <v>808</v>
      </c>
      <c r="C162" s="136" t="s">
        <v>549</v>
      </c>
      <c r="D162" s="136" t="s">
        <v>550</v>
      </c>
    </row>
    <row r="163" spans="1:4" ht="51">
      <c r="A163" s="135" t="s">
        <v>809</v>
      </c>
      <c r="B163" s="136" t="s">
        <v>810</v>
      </c>
      <c r="C163" s="136" t="s">
        <v>549</v>
      </c>
      <c r="D163" s="136" t="s">
        <v>550</v>
      </c>
    </row>
    <row r="164" spans="1:4" ht="38.25">
      <c r="A164" s="135" t="s">
        <v>811</v>
      </c>
      <c r="B164" s="136" t="s">
        <v>812</v>
      </c>
      <c r="C164" s="136" t="s">
        <v>813</v>
      </c>
      <c r="D164" s="136" t="s">
        <v>814</v>
      </c>
    </row>
    <row r="165" spans="1:4" ht="38.25">
      <c r="A165" s="135" t="s">
        <v>815</v>
      </c>
      <c r="B165" s="136" t="s">
        <v>816</v>
      </c>
      <c r="C165" s="136" t="s">
        <v>817</v>
      </c>
      <c r="D165" s="136" t="s">
        <v>818</v>
      </c>
    </row>
    <row r="166" spans="1:4" ht="38.25">
      <c r="A166" s="135" t="s">
        <v>819</v>
      </c>
      <c r="B166" s="136" t="s">
        <v>820</v>
      </c>
      <c r="C166" s="136" t="s">
        <v>819</v>
      </c>
      <c r="D166" s="136" t="s">
        <v>821</v>
      </c>
    </row>
    <row r="167" spans="1:4" ht="51">
      <c r="A167" s="135" t="s">
        <v>822</v>
      </c>
      <c r="B167" s="136" t="s">
        <v>823</v>
      </c>
      <c r="C167" s="136" t="s">
        <v>476</v>
      </c>
      <c r="D167" s="136" t="s">
        <v>477</v>
      </c>
    </row>
    <row r="168" spans="1:4" ht="89.25">
      <c r="A168" s="135" t="s">
        <v>824</v>
      </c>
      <c r="B168" s="136" t="s">
        <v>825</v>
      </c>
      <c r="C168" s="136" t="s">
        <v>824</v>
      </c>
      <c r="D168" s="136" t="s">
        <v>826</v>
      </c>
    </row>
    <row r="169" spans="1:4" ht="38.25">
      <c r="A169" s="135" t="s">
        <v>827</v>
      </c>
      <c r="B169" s="136" t="s">
        <v>828</v>
      </c>
      <c r="C169" s="136" t="s">
        <v>827</v>
      </c>
      <c r="D169" s="136" t="s">
        <v>829</v>
      </c>
    </row>
    <row r="170" spans="1:4" ht="51">
      <c r="A170" s="135" t="s">
        <v>830</v>
      </c>
      <c r="B170" s="136" t="s">
        <v>831</v>
      </c>
      <c r="C170" s="136" t="s">
        <v>686</v>
      </c>
      <c r="D170" s="136" t="s">
        <v>687</v>
      </c>
    </row>
    <row r="171" spans="1:4" ht="38.25">
      <c r="A171" s="135" t="s">
        <v>832</v>
      </c>
      <c r="B171" s="136" t="s">
        <v>833</v>
      </c>
      <c r="C171" s="136" t="s">
        <v>832</v>
      </c>
      <c r="D171" s="136" t="s">
        <v>834</v>
      </c>
    </row>
    <row r="172" spans="1:4" ht="38.25">
      <c r="A172" s="135" t="s">
        <v>835</v>
      </c>
      <c r="B172" s="136" t="s">
        <v>836</v>
      </c>
      <c r="C172" s="136" t="s">
        <v>837</v>
      </c>
      <c r="D172" s="136" t="s">
        <v>838</v>
      </c>
    </row>
    <row r="173" spans="1:4" ht="51">
      <c r="A173" s="135" t="s">
        <v>839</v>
      </c>
      <c r="B173" s="136" t="s">
        <v>840</v>
      </c>
      <c r="C173" s="136" t="s">
        <v>837</v>
      </c>
      <c r="D173" s="136" t="s">
        <v>838</v>
      </c>
    </row>
    <row r="174" spans="1:4" ht="38.25">
      <c r="A174" s="135" t="s">
        <v>841</v>
      </c>
      <c r="B174" s="136" t="s">
        <v>842</v>
      </c>
      <c r="C174" s="136" t="s">
        <v>843</v>
      </c>
      <c r="D174" s="136" t="s">
        <v>844</v>
      </c>
    </row>
    <row r="175" spans="1:4" ht="51">
      <c r="A175" s="135" t="s">
        <v>845</v>
      </c>
      <c r="B175" s="136" t="s">
        <v>846</v>
      </c>
      <c r="C175" s="136" t="s">
        <v>486</v>
      </c>
      <c r="D175" s="136" t="s">
        <v>487</v>
      </c>
    </row>
    <row r="176" spans="1:4" ht="51">
      <c r="A176" s="135" t="s">
        <v>847</v>
      </c>
      <c r="B176" s="136" t="s">
        <v>848</v>
      </c>
      <c r="C176" s="136" t="s">
        <v>362</v>
      </c>
      <c r="D176" s="136" t="s">
        <v>363</v>
      </c>
    </row>
    <row r="177" spans="1:4" ht="25.5">
      <c r="A177" s="135" t="s">
        <v>849</v>
      </c>
      <c r="B177" s="136" t="s">
        <v>850</v>
      </c>
      <c r="C177" s="136" t="s">
        <v>851</v>
      </c>
      <c r="D177" s="136" t="s">
        <v>852</v>
      </c>
    </row>
    <row r="178" spans="1:4" ht="63.75">
      <c r="A178" s="135" t="s">
        <v>853</v>
      </c>
      <c r="B178" s="136" t="s">
        <v>854</v>
      </c>
      <c r="C178" s="136" t="s">
        <v>843</v>
      </c>
      <c r="D178" s="136" t="s">
        <v>844</v>
      </c>
    </row>
    <row r="179" spans="1:4" ht="25.5">
      <c r="A179" s="135" t="s">
        <v>855</v>
      </c>
      <c r="B179" s="136" t="s">
        <v>856</v>
      </c>
      <c r="C179" s="136" t="s">
        <v>857</v>
      </c>
      <c r="D179" s="136" t="s">
        <v>858</v>
      </c>
    </row>
    <row r="180" spans="1:4" ht="51">
      <c r="A180" s="135" t="s">
        <v>859</v>
      </c>
      <c r="B180" s="136" t="s">
        <v>860</v>
      </c>
      <c r="C180" s="136" t="s">
        <v>859</v>
      </c>
      <c r="D180" s="136" t="s">
        <v>861</v>
      </c>
    </row>
    <row r="181" spans="1:4" ht="38.25">
      <c r="A181" s="135" t="s">
        <v>862</v>
      </c>
      <c r="B181" s="136" t="s">
        <v>863</v>
      </c>
      <c r="C181" s="136" t="s">
        <v>491</v>
      </c>
      <c r="D181" s="136" t="s">
        <v>492</v>
      </c>
    </row>
    <row r="182" spans="1:4" ht="51">
      <c r="A182" s="135" t="s">
        <v>864</v>
      </c>
      <c r="B182" s="136" t="s">
        <v>865</v>
      </c>
      <c r="C182" s="136" t="s">
        <v>453</v>
      </c>
      <c r="D182" s="136" t="s">
        <v>455</v>
      </c>
    </row>
    <row r="183" spans="1:4" ht="51">
      <c r="A183" s="135" t="s">
        <v>866</v>
      </c>
      <c r="B183" s="136" t="s">
        <v>867</v>
      </c>
      <c r="C183" s="136" t="s">
        <v>425</v>
      </c>
      <c r="D183" s="136" t="s">
        <v>426</v>
      </c>
    </row>
    <row r="184" spans="1:4" ht="25.5">
      <c r="A184" s="135" t="s">
        <v>868</v>
      </c>
      <c r="B184" s="136" t="s">
        <v>869</v>
      </c>
      <c r="C184" s="136" t="s">
        <v>870</v>
      </c>
      <c r="D184" s="136" t="s">
        <v>871</v>
      </c>
    </row>
    <row r="185" spans="1:4" s="138" customFormat="1" ht="38.25">
      <c r="A185" s="137" t="s">
        <v>872</v>
      </c>
      <c r="B185" s="138" t="s">
        <v>873</v>
      </c>
      <c r="C185" s="138" t="s">
        <v>429</v>
      </c>
      <c r="D185" s="138" t="s">
        <v>430</v>
      </c>
    </row>
    <row r="186" spans="1:4" ht="25.5">
      <c r="A186" s="135" t="s">
        <v>874</v>
      </c>
      <c r="B186" s="136" t="s">
        <v>875</v>
      </c>
      <c r="C186" s="136" t="s">
        <v>876</v>
      </c>
      <c r="D186" s="136" t="s">
        <v>877</v>
      </c>
    </row>
    <row r="187" spans="1:4" ht="38.25">
      <c r="A187" s="135" t="s">
        <v>878</v>
      </c>
      <c r="B187" s="136" t="s">
        <v>879</v>
      </c>
      <c r="C187" s="136" t="s">
        <v>878</v>
      </c>
      <c r="D187" s="136" t="s">
        <v>880</v>
      </c>
    </row>
    <row r="188" spans="1:4" ht="25.5">
      <c r="A188" s="135" t="s">
        <v>881</v>
      </c>
      <c r="B188" s="136" t="s">
        <v>882</v>
      </c>
      <c r="C188" s="136" t="s">
        <v>883</v>
      </c>
      <c r="D188" s="136" t="s">
        <v>884</v>
      </c>
    </row>
    <row r="189" spans="1:4" ht="51">
      <c r="A189" s="135" t="s">
        <v>686</v>
      </c>
      <c r="B189" s="136" t="s">
        <v>885</v>
      </c>
      <c r="C189" s="136" t="s">
        <v>686</v>
      </c>
      <c r="D189" s="136" t="s">
        <v>687</v>
      </c>
    </row>
    <row r="190" spans="1:4" ht="51">
      <c r="A190" s="135" t="s">
        <v>886</v>
      </c>
      <c r="B190" s="136" t="s">
        <v>887</v>
      </c>
      <c r="C190" s="136" t="s">
        <v>886</v>
      </c>
      <c r="D190" s="136" t="s">
        <v>888</v>
      </c>
    </row>
    <row r="191" spans="1:4" ht="38.25">
      <c r="A191" s="135" t="s">
        <v>889</v>
      </c>
      <c r="B191" s="136" t="s">
        <v>890</v>
      </c>
      <c r="C191" s="136" t="s">
        <v>891</v>
      </c>
      <c r="D191" s="136" t="s">
        <v>892</v>
      </c>
    </row>
    <row r="192" spans="1:4" ht="51">
      <c r="A192" s="135" t="s">
        <v>891</v>
      </c>
      <c r="B192" s="136" t="s">
        <v>893</v>
      </c>
      <c r="C192" s="136" t="s">
        <v>891</v>
      </c>
      <c r="D192" s="136" t="s">
        <v>892</v>
      </c>
    </row>
    <row r="193" spans="1:4" ht="51">
      <c r="A193" s="135" t="s">
        <v>894</v>
      </c>
      <c r="B193" s="136" t="s">
        <v>895</v>
      </c>
      <c r="C193" s="136" t="s">
        <v>362</v>
      </c>
      <c r="D193" s="136" t="s">
        <v>363</v>
      </c>
    </row>
    <row r="194" spans="1:4" ht="63.75">
      <c r="A194" s="135" t="s">
        <v>896</v>
      </c>
      <c r="B194" s="136" t="s">
        <v>897</v>
      </c>
      <c r="C194" s="136" t="s">
        <v>549</v>
      </c>
      <c r="D194" s="136" t="s">
        <v>550</v>
      </c>
    </row>
    <row r="195" spans="1:4" ht="51">
      <c r="A195" s="135" t="s">
        <v>898</v>
      </c>
      <c r="B195" s="136" t="s">
        <v>899</v>
      </c>
      <c r="C195" s="136" t="s">
        <v>486</v>
      </c>
      <c r="D195" s="136" t="s">
        <v>487</v>
      </c>
    </row>
    <row r="196" spans="1:4" ht="38.25">
      <c r="A196" s="135" t="s">
        <v>900</v>
      </c>
      <c r="B196" s="136" t="s">
        <v>901</v>
      </c>
      <c r="C196" s="136" t="s">
        <v>902</v>
      </c>
      <c r="D196" s="136" t="s">
        <v>903</v>
      </c>
    </row>
    <row r="197" spans="1:4" ht="51">
      <c r="A197" s="135" t="s">
        <v>904</v>
      </c>
      <c r="B197" s="136" t="s">
        <v>905</v>
      </c>
      <c r="C197" s="136" t="s">
        <v>902</v>
      </c>
      <c r="D197" s="136" t="s">
        <v>903</v>
      </c>
    </row>
    <row r="198" spans="1:4" ht="51">
      <c r="A198" s="135" t="s">
        <v>906</v>
      </c>
      <c r="B198" s="136" t="s">
        <v>907</v>
      </c>
      <c r="C198" s="136" t="s">
        <v>902</v>
      </c>
      <c r="D198" s="136" t="s">
        <v>903</v>
      </c>
    </row>
    <row r="199" spans="1:4" ht="51">
      <c r="A199" s="135" t="s">
        <v>908</v>
      </c>
      <c r="B199" s="136" t="s">
        <v>909</v>
      </c>
      <c r="C199" s="136" t="s">
        <v>902</v>
      </c>
      <c r="D199" s="136" t="s">
        <v>903</v>
      </c>
    </row>
    <row r="200" spans="1:4" ht="38.25">
      <c r="A200" s="135" t="s">
        <v>910</v>
      </c>
      <c r="B200" s="136" t="s">
        <v>911</v>
      </c>
      <c r="C200" s="136" t="s">
        <v>902</v>
      </c>
      <c r="D200" s="136" t="s">
        <v>903</v>
      </c>
    </row>
    <row r="201" spans="1:4" ht="38.25">
      <c r="A201" s="135" t="s">
        <v>912</v>
      </c>
      <c r="B201" s="136" t="s">
        <v>913</v>
      </c>
      <c r="C201" s="136" t="s">
        <v>902</v>
      </c>
      <c r="D201" s="136" t="s">
        <v>903</v>
      </c>
    </row>
    <row r="202" spans="1:4" ht="25.5">
      <c r="A202" s="135" t="s">
        <v>914</v>
      </c>
      <c r="B202" s="136" t="s">
        <v>915</v>
      </c>
      <c r="C202" s="136" t="s">
        <v>916</v>
      </c>
      <c r="D202" s="136" t="s">
        <v>917</v>
      </c>
    </row>
    <row r="203" spans="1:4" ht="63.75">
      <c r="A203" s="135" t="s">
        <v>918</v>
      </c>
      <c r="B203" s="136" t="s">
        <v>919</v>
      </c>
      <c r="C203" s="136" t="s">
        <v>354</v>
      </c>
      <c r="D203" s="136" t="s">
        <v>355</v>
      </c>
    </row>
    <row r="204" spans="1:4" ht="51">
      <c r="A204" s="135" t="s">
        <v>920</v>
      </c>
      <c r="B204" s="136" t="s">
        <v>921</v>
      </c>
      <c r="C204" s="136" t="s">
        <v>362</v>
      </c>
      <c r="D204" s="136" t="s">
        <v>363</v>
      </c>
    </row>
    <row r="205" spans="1:4" ht="38.25">
      <c r="A205" s="135" t="s">
        <v>922</v>
      </c>
      <c r="B205" s="136" t="s">
        <v>923</v>
      </c>
      <c r="C205" s="136" t="s">
        <v>743</v>
      </c>
      <c r="D205" s="136" t="s">
        <v>744</v>
      </c>
    </row>
    <row r="206" spans="1:4" ht="38.25">
      <c r="A206" s="135" t="s">
        <v>924</v>
      </c>
      <c r="B206" s="136" t="s">
        <v>925</v>
      </c>
      <c r="C206" s="136" t="s">
        <v>753</v>
      </c>
      <c r="D206" s="136" t="s">
        <v>754</v>
      </c>
    </row>
    <row r="207" spans="1:4" ht="63.75">
      <c r="A207" s="135" t="s">
        <v>753</v>
      </c>
      <c r="B207" s="136" t="s">
        <v>926</v>
      </c>
      <c r="C207" s="136" t="s">
        <v>753</v>
      </c>
      <c r="D207" s="136" t="s">
        <v>754</v>
      </c>
    </row>
    <row r="208" spans="1:4" ht="51">
      <c r="A208" s="135" t="s">
        <v>927</v>
      </c>
      <c r="B208" s="136" t="s">
        <v>928</v>
      </c>
      <c r="C208" s="136" t="s">
        <v>486</v>
      </c>
      <c r="D208" s="136" t="s">
        <v>487</v>
      </c>
    </row>
    <row r="209" spans="1:4" s="138" customFormat="1" ht="63.75">
      <c r="A209" s="137" t="s">
        <v>929</v>
      </c>
      <c r="B209" s="138" t="s">
        <v>930</v>
      </c>
      <c r="C209" s="138" t="s">
        <v>495</v>
      </c>
      <c r="D209" s="138" t="s">
        <v>496</v>
      </c>
    </row>
    <row r="210" spans="1:4" ht="25.5">
      <c r="A210" s="135" t="s">
        <v>931</v>
      </c>
      <c r="B210" s="136" t="s">
        <v>932</v>
      </c>
      <c r="C210" s="136" t="s">
        <v>931</v>
      </c>
      <c r="D210" s="136" t="s">
        <v>933</v>
      </c>
    </row>
    <row r="211" spans="1:4" ht="25.5">
      <c r="A211" s="135" t="s">
        <v>934</v>
      </c>
      <c r="B211" s="136" t="s">
        <v>935</v>
      </c>
      <c r="C211" s="136" t="s">
        <v>934</v>
      </c>
      <c r="D211" s="136" t="s">
        <v>936</v>
      </c>
    </row>
    <row r="212" spans="1:4" ht="63.75">
      <c r="A212" s="135" t="s">
        <v>937</v>
      </c>
      <c r="B212" s="136" t="s">
        <v>938</v>
      </c>
      <c r="C212" s="136" t="s">
        <v>937</v>
      </c>
      <c r="D212" s="136" t="s">
        <v>939</v>
      </c>
    </row>
    <row r="213" spans="1:4" ht="38.25">
      <c r="A213" s="135" t="s">
        <v>940</v>
      </c>
      <c r="B213" s="136" t="s">
        <v>941</v>
      </c>
      <c r="C213" s="136" t="s">
        <v>940</v>
      </c>
      <c r="D213" s="136" t="s">
        <v>942</v>
      </c>
    </row>
    <row r="214" spans="1:4" ht="38.25">
      <c r="A214" s="135" t="s">
        <v>943</v>
      </c>
      <c r="B214" s="136" t="s">
        <v>944</v>
      </c>
      <c r="C214" s="136" t="s">
        <v>943</v>
      </c>
      <c r="D214" s="136" t="s">
        <v>945</v>
      </c>
    </row>
    <row r="215" spans="1:4" ht="25.5">
      <c r="A215" s="135" t="s">
        <v>946</v>
      </c>
      <c r="B215" s="136" t="s">
        <v>947</v>
      </c>
      <c r="C215" s="136" t="s">
        <v>946</v>
      </c>
      <c r="D215" s="136" t="s">
        <v>948</v>
      </c>
    </row>
    <row r="216" spans="1:4" ht="76.5">
      <c r="A216" s="135" t="s">
        <v>949</v>
      </c>
      <c r="B216" s="136" t="s">
        <v>950</v>
      </c>
      <c r="C216" s="136" t="s">
        <v>949</v>
      </c>
      <c r="D216" s="136" t="s">
        <v>951</v>
      </c>
    </row>
    <row r="217" spans="1:4" ht="51">
      <c r="A217" s="135" t="s">
        <v>952</v>
      </c>
      <c r="B217" s="136" t="s">
        <v>953</v>
      </c>
      <c r="C217" s="136" t="s">
        <v>952</v>
      </c>
      <c r="D217" s="136" t="s">
        <v>954</v>
      </c>
    </row>
    <row r="218" spans="1:4" ht="51">
      <c r="A218" s="135" t="s">
        <v>955</v>
      </c>
      <c r="B218" s="136" t="s">
        <v>956</v>
      </c>
      <c r="C218" s="136" t="s">
        <v>955</v>
      </c>
      <c r="D218" s="136" t="s">
        <v>957</v>
      </c>
    </row>
    <row r="219" spans="1:4" ht="51">
      <c r="A219" s="135" t="s">
        <v>958</v>
      </c>
      <c r="B219" s="136" t="s">
        <v>959</v>
      </c>
      <c r="C219" s="136" t="s">
        <v>686</v>
      </c>
      <c r="D219" s="136" t="s">
        <v>687</v>
      </c>
    </row>
    <row r="220" spans="1:4" ht="51">
      <c r="A220" s="135" t="s">
        <v>960</v>
      </c>
      <c r="B220" s="136" t="s">
        <v>961</v>
      </c>
      <c r="C220" s="136" t="s">
        <v>686</v>
      </c>
      <c r="D220" s="136" t="s">
        <v>687</v>
      </c>
    </row>
    <row r="221" spans="1:4" ht="25.5">
      <c r="A221" s="135" t="s">
        <v>962</v>
      </c>
      <c r="B221" s="136" t="s">
        <v>963</v>
      </c>
      <c r="C221" s="136" t="s">
        <v>964</v>
      </c>
      <c r="D221" s="136" t="s">
        <v>965</v>
      </c>
    </row>
    <row r="222" spans="1:4" ht="51">
      <c r="A222" s="135" t="s">
        <v>966</v>
      </c>
      <c r="B222" s="136" t="s">
        <v>967</v>
      </c>
      <c r="C222" s="136" t="s">
        <v>362</v>
      </c>
      <c r="D222" s="136" t="s">
        <v>363</v>
      </c>
    </row>
    <row r="223" spans="1:4" ht="38.25">
      <c r="A223" s="135" t="s">
        <v>968</v>
      </c>
      <c r="B223" s="136" t="s">
        <v>969</v>
      </c>
      <c r="C223" s="136" t="s">
        <v>968</v>
      </c>
      <c r="D223" s="136" t="s">
        <v>970</v>
      </c>
    </row>
    <row r="224" spans="1:4" ht="38.25">
      <c r="A224" s="135" t="s">
        <v>971</v>
      </c>
      <c r="B224" s="136" t="s">
        <v>972</v>
      </c>
      <c r="C224" s="136" t="s">
        <v>971</v>
      </c>
      <c r="D224" s="136" t="s">
        <v>973</v>
      </c>
    </row>
    <row r="225" spans="1:4" s="138" customFormat="1" ht="38.25">
      <c r="A225" s="137" t="s">
        <v>974</v>
      </c>
      <c r="B225" s="138" t="s">
        <v>975</v>
      </c>
      <c r="C225" s="138" t="s">
        <v>976</v>
      </c>
      <c r="D225" s="138" t="s">
        <v>977</v>
      </c>
    </row>
    <row r="226" spans="1:4" ht="25.5">
      <c r="A226" s="135" t="s">
        <v>978</v>
      </c>
      <c r="B226" s="136" t="s">
        <v>979</v>
      </c>
      <c r="C226" s="136" t="s">
        <v>971</v>
      </c>
      <c r="D226" s="136" t="s">
        <v>973</v>
      </c>
    </row>
    <row r="227" spans="1:4" ht="25.5">
      <c r="A227" s="135" t="s">
        <v>980</v>
      </c>
      <c r="B227" s="136" t="s">
        <v>981</v>
      </c>
      <c r="C227" s="136" t="s">
        <v>982</v>
      </c>
      <c r="D227" s="136" t="s">
        <v>983</v>
      </c>
    </row>
    <row r="228" spans="1:4" ht="51">
      <c r="A228" s="135" t="s">
        <v>984</v>
      </c>
      <c r="B228" s="136" t="s">
        <v>985</v>
      </c>
      <c r="C228" s="136" t="s">
        <v>370</v>
      </c>
      <c r="D228" s="136" t="s">
        <v>371</v>
      </c>
    </row>
    <row r="229" spans="1:4" ht="51">
      <c r="A229" s="135" t="s">
        <v>986</v>
      </c>
      <c r="B229" s="136" t="s">
        <v>987</v>
      </c>
      <c r="C229" s="136" t="s">
        <v>988</v>
      </c>
      <c r="D229" s="136" t="s">
        <v>989</v>
      </c>
    </row>
    <row r="230" spans="1:4" ht="63.75">
      <c r="A230" s="135" t="s">
        <v>990</v>
      </c>
      <c r="B230" s="136" t="s">
        <v>991</v>
      </c>
      <c r="C230" s="136" t="s">
        <v>495</v>
      </c>
      <c r="D230" s="136" t="s">
        <v>496</v>
      </c>
    </row>
    <row r="231" spans="1:4" ht="38.25">
      <c r="A231" s="135" t="s">
        <v>992</v>
      </c>
      <c r="B231" s="136" t="s">
        <v>993</v>
      </c>
      <c r="C231" s="136" t="s">
        <v>398</v>
      </c>
      <c r="D231" s="136" t="s">
        <v>399</v>
      </c>
    </row>
    <row r="232" spans="1:4" ht="38.25">
      <c r="A232" s="135" t="s">
        <v>994</v>
      </c>
      <c r="B232" s="136" t="s">
        <v>995</v>
      </c>
      <c r="C232" s="136" t="s">
        <v>398</v>
      </c>
      <c r="D232" s="136" t="s">
        <v>399</v>
      </c>
    </row>
    <row r="233" spans="1:4" ht="38.25">
      <c r="A233" s="135" t="s">
        <v>996</v>
      </c>
      <c r="B233" s="136" t="s">
        <v>997</v>
      </c>
      <c r="C233" s="136" t="s">
        <v>398</v>
      </c>
      <c r="D233" s="136" t="s">
        <v>399</v>
      </c>
    </row>
    <row r="234" spans="1:4" ht="51">
      <c r="A234" s="135" t="s">
        <v>998</v>
      </c>
      <c r="B234" s="136" t="s">
        <v>999</v>
      </c>
      <c r="C234" s="136" t="s">
        <v>486</v>
      </c>
      <c r="D234" s="136" t="s">
        <v>487</v>
      </c>
    </row>
    <row r="235" spans="1:4" ht="25.5">
      <c r="A235" s="135" t="s">
        <v>1000</v>
      </c>
      <c r="B235" s="136" t="s">
        <v>1001</v>
      </c>
      <c r="C235" s="136" t="s">
        <v>458</v>
      </c>
      <c r="D235" s="136" t="s">
        <v>459</v>
      </c>
    </row>
    <row r="236" spans="1:4" ht="76.5">
      <c r="A236" s="135" t="s">
        <v>458</v>
      </c>
      <c r="B236" s="136" t="s">
        <v>1002</v>
      </c>
      <c r="C236" s="136" t="s">
        <v>458</v>
      </c>
      <c r="D236" s="136" t="s">
        <v>459</v>
      </c>
    </row>
    <row r="237" spans="1:4" ht="38.25">
      <c r="A237" s="135" t="s">
        <v>1003</v>
      </c>
      <c r="B237" s="136" t="s">
        <v>1004</v>
      </c>
      <c r="C237" s="136" t="s">
        <v>458</v>
      </c>
      <c r="D237" s="136" t="s">
        <v>459</v>
      </c>
    </row>
    <row r="238" spans="1:4" ht="39.75" customHeight="1">
      <c r="A238" s="135" t="s">
        <v>1005</v>
      </c>
      <c r="B238" s="136" t="s">
        <v>1006</v>
      </c>
      <c r="C238" s="136" t="s">
        <v>1007</v>
      </c>
      <c r="D238" s="136" t="s">
        <v>1008</v>
      </c>
    </row>
    <row r="239" spans="1:4" ht="51">
      <c r="A239" s="135" t="s">
        <v>1009</v>
      </c>
      <c r="B239" s="136" t="s">
        <v>1010</v>
      </c>
      <c r="C239" s="136" t="s">
        <v>549</v>
      </c>
      <c r="D239" s="136" t="s">
        <v>550</v>
      </c>
    </row>
    <row r="240" spans="1:4" ht="50.25" customHeight="1">
      <c r="A240" s="135" t="s">
        <v>1011</v>
      </c>
      <c r="B240" s="136" t="s">
        <v>1012</v>
      </c>
      <c r="C240" s="136" t="s">
        <v>837</v>
      </c>
      <c r="D240" s="136" t="s">
        <v>838</v>
      </c>
    </row>
    <row r="241" spans="1:4" ht="25.5">
      <c r="A241" s="135" t="s">
        <v>1013</v>
      </c>
      <c r="B241" s="136" t="s">
        <v>1014</v>
      </c>
      <c r="C241" s="136" t="s">
        <v>1015</v>
      </c>
      <c r="D241" s="136" t="s">
        <v>1016</v>
      </c>
    </row>
    <row r="242" spans="1:4" s="140" customFormat="1" ht="25.5">
      <c r="A242" s="139" t="s">
        <v>1017</v>
      </c>
      <c r="B242" s="140" t="s">
        <v>1018</v>
      </c>
      <c r="C242" s="140" t="s">
        <v>1019</v>
      </c>
      <c r="D242" s="140" t="s">
        <v>1020</v>
      </c>
    </row>
    <row r="243" spans="1:4" ht="25.5">
      <c r="A243" s="135" t="s">
        <v>1021</v>
      </c>
      <c r="B243" s="136" t="s">
        <v>1022</v>
      </c>
      <c r="C243" s="136" t="s">
        <v>1023</v>
      </c>
      <c r="D243" s="136" t="s">
        <v>1024</v>
      </c>
    </row>
    <row r="244" spans="1:4" ht="51">
      <c r="A244" s="135" t="s">
        <v>1025</v>
      </c>
      <c r="B244" s="136" t="s">
        <v>1026</v>
      </c>
      <c r="C244" s="136" t="s">
        <v>1015</v>
      </c>
      <c r="D244" s="136" t="s">
        <v>1016</v>
      </c>
    </row>
    <row r="245" spans="1:4" ht="25.5">
      <c r="A245" s="135" t="s">
        <v>1027</v>
      </c>
      <c r="B245" s="136" t="s">
        <v>1028</v>
      </c>
      <c r="C245" s="136" t="s">
        <v>1015</v>
      </c>
      <c r="D245" s="136" t="s">
        <v>1016</v>
      </c>
    </row>
    <row r="246" spans="1:4" s="138" customFormat="1" ht="25.5">
      <c r="A246" s="137" t="s">
        <v>1029</v>
      </c>
      <c r="B246" s="138" t="s">
        <v>1030</v>
      </c>
      <c r="C246" s="138" t="s">
        <v>1015</v>
      </c>
      <c r="D246" s="138" t="s">
        <v>1016</v>
      </c>
    </row>
    <row r="247" spans="1:4" s="138" customFormat="1" ht="25.5">
      <c r="A247" s="137" t="s">
        <v>1031</v>
      </c>
      <c r="B247" s="138" t="s">
        <v>1032</v>
      </c>
      <c r="C247" s="138" t="s">
        <v>1033</v>
      </c>
      <c r="D247" s="138" t="s">
        <v>1034</v>
      </c>
    </row>
    <row r="248" spans="1:4" s="138" customFormat="1" ht="38.25">
      <c r="A248" s="137" t="s">
        <v>1035</v>
      </c>
      <c r="B248" s="138" t="s">
        <v>1036</v>
      </c>
      <c r="C248" s="138" t="s">
        <v>1015</v>
      </c>
      <c r="D248" s="138" t="s">
        <v>1016</v>
      </c>
    </row>
    <row r="249" spans="1:4" s="138" customFormat="1" ht="51">
      <c r="A249" s="137" t="s">
        <v>1037</v>
      </c>
      <c r="B249" s="138" t="s">
        <v>1038</v>
      </c>
      <c r="C249" s="138" t="s">
        <v>1015</v>
      </c>
      <c r="D249" s="138" t="s">
        <v>1016</v>
      </c>
    </row>
    <row r="250" spans="1:4" s="138" customFormat="1" ht="25.5">
      <c r="A250" s="137" t="s">
        <v>1039</v>
      </c>
      <c r="B250" s="138" t="s">
        <v>1040</v>
      </c>
      <c r="C250" s="138" t="s">
        <v>1015</v>
      </c>
      <c r="D250" s="138" t="s">
        <v>1016</v>
      </c>
    </row>
    <row r="251" spans="1:4" ht="63.75">
      <c r="A251" s="135" t="s">
        <v>1041</v>
      </c>
      <c r="B251" s="136" t="s">
        <v>1042</v>
      </c>
      <c r="C251" s="136" t="s">
        <v>495</v>
      </c>
      <c r="D251" s="136" t="s">
        <v>496</v>
      </c>
    </row>
    <row r="252" spans="1:4" ht="63.75">
      <c r="A252" s="135" t="s">
        <v>1043</v>
      </c>
      <c r="B252" s="136" t="s">
        <v>1044</v>
      </c>
      <c r="C252" s="136" t="s">
        <v>495</v>
      </c>
      <c r="D252" s="136" t="s">
        <v>496</v>
      </c>
    </row>
    <row r="253" spans="1:4" ht="63.75">
      <c r="A253" s="135" t="s">
        <v>1045</v>
      </c>
      <c r="B253" s="136" t="s">
        <v>1046</v>
      </c>
      <c r="C253" s="136" t="s">
        <v>495</v>
      </c>
      <c r="D253" s="136" t="s">
        <v>496</v>
      </c>
    </row>
    <row r="254" spans="1:4" ht="25.5">
      <c r="A254" s="135" t="s">
        <v>1047</v>
      </c>
      <c r="B254" s="136" t="s">
        <v>1048</v>
      </c>
      <c r="C254" s="136" t="s">
        <v>402</v>
      </c>
      <c r="D254" s="136" t="s">
        <v>403</v>
      </c>
    </row>
    <row r="255" spans="1:4" ht="25.5">
      <c r="A255" s="135" t="s">
        <v>1049</v>
      </c>
      <c r="B255" s="136" t="s">
        <v>1050</v>
      </c>
      <c r="C255" s="136" t="s">
        <v>916</v>
      </c>
      <c r="D255" s="136" t="s">
        <v>917</v>
      </c>
    </row>
    <row r="256" spans="1:4" ht="38.25">
      <c r="A256" s="135" t="s">
        <v>1051</v>
      </c>
      <c r="B256" s="136" t="s">
        <v>1052</v>
      </c>
      <c r="C256" s="136" t="s">
        <v>586</v>
      </c>
      <c r="D256" s="136" t="s">
        <v>587</v>
      </c>
    </row>
    <row r="257" spans="1:4" ht="25.5">
      <c r="A257" s="135" t="s">
        <v>1053</v>
      </c>
      <c r="B257" s="136" t="s">
        <v>1054</v>
      </c>
      <c r="C257" s="136" t="s">
        <v>458</v>
      </c>
      <c r="D257" s="136" t="s">
        <v>459</v>
      </c>
    </row>
    <row r="258" spans="1:4" ht="38.25">
      <c r="A258" s="135" t="s">
        <v>1055</v>
      </c>
      <c r="B258" s="136" t="s">
        <v>1056</v>
      </c>
      <c r="C258" s="136" t="s">
        <v>1057</v>
      </c>
      <c r="D258" s="136" t="s">
        <v>1058</v>
      </c>
    </row>
    <row r="259" spans="1:4" ht="102">
      <c r="A259" s="135" t="s">
        <v>1059</v>
      </c>
      <c r="B259" s="136" t="s">
        <v>1060</v>
      </c>
      <c r="C259" s="136" t="s">
        <v>502</v>
      </c>
      <c r="D259" s="136" t="s">
        <v>503</v>
      </c>
    </row>
    <row r="260" spans="1:4" ht="38.25">
      <c r="A260" s="135" t="s">
        <v>1061</v>
      </c>
      <c r="B260" s="136" t="e">
        <v>#N/A</v>
      </c>
      <c r="C260" s="136" t="s">
        <v>674</v>
      </c>
      <c r="D260" s="136" t="s">
        <v>675</v>
      </c>
    </row>
    <row r="261" spans="1:4" ht="51">
      <c r="A261" s="135" t="s">
        <v>1062</v>
      </c>
      <c r="B261" s="136" t="s">
        <v>1063</v>
      </c>
      <c r="C261" s="136" t="s">
        <v>370</v>
      </c>
      <c r="D261" s="136" t="s">
        <v>371</v>
      </c>
    </row>
    <row r="262" spans="1:4" s="138" customFormat="1" ht="51">
      <c r="A262" s="137" t="s">
        <v>1064</v>
      </c>
      <c r="B262" s="138" t="s">
        <v>1065</v>
      </c>
      <c r="C262" s="138" t="s">
        <v>1066</v>
      </c>
      <c r="D262" s="138" t="s">
        <v>1067</v>
      </c>
    </row>
    <row r="263" spans="1:4" ht="38.25">
      <c r="A263" s="135" t="s">
        <v>1068</v>
      </c>
      <c r="B263" s="136" t="s">
        <v>1069</v>
      </c>
      <c r="C263" s="136" t="s">
        <v>1070</v>
      </c>
      <c r="D263" s="136" t="s">
        <v>1071</v>
      </c>
    </row>
    <row r="264" spans="1:4" ht="38.25">
      <c r="A264" s="135" t="s">
        <v>1072</v>
      </c>
      <c r="B264" s="136" t="s">
        <v>1073</v>
      </c>
      <c r="C264" s="136" t="s">
        <v>1072</v>
      </c>
      <c r="D264" s="136" t="s">
        <v>1074</v>
      </c>
    </row>
    <row r="265" spans="1:4" ht="38.25">
      <c r="A265" s="135" t="s">
        <v>1075</v>
      </c>
      <c r="B265" s="136" t="s">
        <v>1076</v>
      </c>
      <c r="C265" s="136" t="s">
        <v>1077</v>
      </c>
      <c r="D265" s="136" t="s">
        <v>1078</v>
      </c>
    </row>
    <row r="266" spans="1:4" ht="38.25">
      <c r="A266" s="135" t="s">
        <v>1079</v>
      </c>
      <c r="B266" s="136" t="s">
        <v>1080</v>
      </c>
      <c r="C266" s="136" t="s">
        <v>1079</v>
      </c>
      <c r="D266" s="136" t="s">
        <v>1081</v>
      </c>
    </row>
    <row r="267" spans="1:4" ht="25.5">
      <c r="A267" s="135" t="s">
        <v>1082</v>
      </c>
      <c r="B267" s="136" t="s">
        <v>1083</v>
      </c>
      <c r="C267" s="136" t="s">
        <v>1082</v>
      </c>
      <c r="D267" s="136" t="s">
        <v>1084</v>
      </c>
    </row>
    <row r="268" spans="1:4" ht="38.25">
      <c r="A268" s="135" t="s">
        <v>1085</v>
      </c>
      <c r="B268" s="136" t="s">
        <v>1086</v>
      </c>
      <c r="C268" s="136" t="s">
        <v>1087</v>
      </c>
      <c r="D268" s="136" t="s">
        <v>1088</v>
      </c>
    </row>
    <row r="269" spans="1:4" ht="102">
      <c r="A269" s="135" t="s">
        <v>1089</v>
      </c>
      <c r="B269" s="136" t="s">
        <v>1090</v>
      </c>
      <c r="C269" s="136" t="s">
        <v>502</v>
      </c>
      <c r="D269" s="136" t="s">
        <v>503</v>
      </c>
    </row>
    <row r="270" spans="1:4" ht="25.5">
      <c r="A270" s="135" t="s">
        <v>1091</v>
      </c>
      <c r="B270" s="136" t="s">
        <v>1092</v>
      </c>
      <c r="C270" s="136" t="s">
        <v>590</v>
      </c>
      <c r="D270" s="136" t="s">
        <v>591</v>
      </c>
    </row>
    <row r="271" spans="1:4" ht="38.25">
      <c r="A271" s="135" t="s">
        <v>1093</v>
      </c>
      <c r="B271" s="136" t="s">
        <v>1094</v>
      </c>
      <c r="C271" s="136" t="s">
        <v>358</v>
      </c>
      <c r="D271" s="136" t="s">
        <v>359</v>
      </c>
    </row>
    <row r="272" spans="1:4" ht="38.25">
      <c r="A272" s="135" t="s">
        <v>1095</v>
      </c>
      <c r="B272" s="136" t="s">
        <v>1096</v>
      </c>
      <c r="C272" s="136" t="s">
        <v>590</v>
      </c>
      <c r="D272" s="136" t="s">
        <v>591</v>
      </c>
    </row>
    <row r="273" spans="1:4" ht="25.5">
      <c r="A273" s="135" t="s">
        <v>1097</v>
      </c>
      <c r="B273" s="136" t="s">
        <v>1098</v>
      </c>
      <c r="C273" s="136" t="s">
        <v>1097</v>
      </c>
      <c r="D273" s="136" t="s">
        <v>1099</v>
      </c>
    </row>
    <row r="274" spans="1:4" ht="51">
      <c r="A274" s="135" t="s">
        <v>1100</v>
      </c>
      <c r="B274" s="136" t="s">
        <v>1101</v>
      </c>
      <c r="C274" s="136" t="s">
        <v>358</v>
      </c>
      <c r="D274" s="136" t="s">
        <v>359</v>
      </c>
    </row>
    <row r="275" spans="1:4" ht="25.5">
      <c r="A275" s="135" t="s">
        <v>1102</v>
      </c>
      <c r="B275" s="136" t="s">
        <v>1103</v>
      </c>
      <c r="C275" s="136" t="s">
        <v>358</v>
      </c>
      <c r="D275" s="136" t="s">
        <v>359</v>
      </c>
    </row>
    <row r="276" spans="1:4" ht="25.5">
      <c r="A276" s="135" t="s">
        <v>1104</v>
      </c>
      <c r="B276" s="136" t="s">
        <v>1105</v>
      </c>
      <c r="C276" s="136" t="s">
        <v>358</v>
      </c>
      <c r="D276" s="136" t="s">
        <v>359</v>
      </c>
    </row>
    <row r="277" spans="1:4" ht="25.5">
      <c r="A277" s="135" t="s">
        <v>1106</v>
      </c>
      <c r="B277" s="136" t="s">
        <v>1107</v>
      </c>
      <c r="C277" s="136" t="s">
        <v>458</v>
      </c>
      <c r="D277" s="136" t="s">
        <v>459</v>
      </c>
    </row>
    <row r="278" spans="1:4" ht="25.5">
      <c r="A278" s="135" t="s">
        <v>1108</v>
      </c>
      <c r="B278" s="136" t="s">
        <v>1109</v>
      </c>
      <c r="C278" s="136" t="s">
        <v>1108</v>
      </c>
      <c r="D278" s="136" t="s">
        <v>1110</v>
      </c>
    </row>
    <row r="279" spans="1:4" ht="51">
      <c r="A279" s="135" t="s">
        <v>1111</v>
      </c>
      <c r="B279" s="136" t="s">
        <v>1112</v>
      </c>
      <c r="C279" s="136" t="s">
        <v>1111</v>
      </c>
      <c r="D279" s="136" t="s">
        <v>1113</v>
      </c>
    </row>
    <row r="280" spans="1:4" ht="25.5">
      <c r="A280" s="135" t="s">
        <v>1114</v>
      </c>
      <c r="B280" s="136" t="s">
        <v>1115</v>
      </c>
      <c r="C280" s="136" t="s">
        <v>1114</v>
      </c>
      <c r="D280" s="136" t="s">
        <v>1116</v>
      </c>
    </row>
    <row r="281" spans="1:4" s="138" customFormat="1" ht="51">
      <c r="A281" s="137" t="s">
        <v>1117</v>
      </c>
      <c r="B281" s="138" t="s">
        <v>1118</v>
      </c>
      <c r="C281" s="138" t="s">
        <v>553</v>
      </c>
      <c r="D281" s="138" t="s">
        <v>554</v>
      </c>
    </row>
    <row r="282" spans="1:4" ht="38.25">
      <c r="A282" s="135" t="s">
        <v>1119</v>
      </c>
      <c r="B282" s="136" t="s">
        <v>1120</v>
      </c>
      <c r="C282" s="136" t="s">
        <v>553</v>
      </c>
      <c r="D282" s="136" t="s">
        <v>554</v>
      </c>
    </row>
    <row r="283" spans="1:4" ht="25.5">
      <c r="A283" s="135" t="s">
        <v>1121</v>
      </c>
      <c r="B283" s="136" t="s">
        <v>1122</v>
      </c>
      <c r="C283" s="136" t="s">
        <v>773</v>
      </c>
      <c r="D283" s="136" t="s">
        <v>774</v>
      </c>
    </row>
    <row r="284" spans="1:4" ht="38.25">
      <c r="A284" s="135" t="s">
        <v>1123</v>
      </c>
      <c r="B284" s="136" t="s">
        <v>1124</v>
      </c>
      <c r="C284" s="136" t="s">
        <v>374</v>
      </c>
      <c r="D284" s="136" t="s">
        <v>375</v>
      </c>
    </row>
    <row r="285" spans="1:4" ht="38.25">
      <c r="A285" s="135" t="s">
        <v>1125</v>
      </c>
      <c r="B285" s="136" t="s">
        <v>1126</v>
      </c>
      <c r="C285" s="136" t="s">
        <v>743</v>
      </c>
      <c r="D285" s="136" t="s">
        <v>744</v>
      </c>
    </row>
    <row r="286" spans="1:4" ht="38.25">
      <c r="A286" s="135" t="s">
        <v>1127</v>
      </c>
      <c r="B286" s="136" t="s">
        <v>1128</v>
      </c>
      <c r="C286" s="136" t="s">
        <v>1127</v>
      </c>
      <c r="D286" s="136" t="s">
        <v>1129</v>
      </c>
    </row>
    <row r="287" spans="1:4" ht="38.25">
      <c r="A287" s="135" t="s">
        <v>1130</v>
      </c>
      <c r="B287" s="136" t="s">
        <v>1131</v>
      </c>
      <c r="C287" s="136" t="s">
        <v>1130</v>
      </c>
      <c r="D287" s="136" t="s">
        <v>1132</v>
      </c>
    </row>
    <row r="288" spans="1:4" ht="63.75">
      <c r="A288" s="135" t="s">
        <v>1133</v>
      </c>
      <c r="B288" s="136" t="s">
        <v>1134</v>
      </c>
      <c r="C288" s="136" t="s">
        <v>1133</v>
      </c>
      <c r="D288" s="136" t="s">
        <v>1135</v>
      </c>
    </row>
    <row r="289" spans="1:4" ht="38.25">
      <c r="A289" s="135" t="s">
        <v>1136</v>
      </c>
      <c r="B289" s="136" t="s">
        <v>1137</v>
      </c>
      <c r="C289" s="136" t="s">
        <v>1136</v>
      </c>
      <c r="D289" s="136" t="s">
        <v>1138</v>
      </c>
    </row>
    <row r="290" spans="1:4" ht="38.25">
      <c r="A290" s="135" t="s">
        <v>1139</v>
      </c>
      <c r="B290" s="136" t="s">
        <v>1140</v>
      </c>
      <c r="C290" s="136" t="s">
        <v>374</v>
      </c>
      <c r="D290" s="136" t="s">
        <v>375</v>
      </c>
    </row>
    <row r="291" spans="1:4" ht="38.25">
      <c r="A291" s="135" t="s">
        <v>1141</v>
      </c>
      <c r="B291" s="136" t="s">
        <v>1142</v>
      </c>
      <c r="C291" s="136" t="s">
        <v>1141</v>
      </c>
      <c r="D291" s="136" t="s">
        <v>1143</v>
      </c>
    </row>
    <row r="292" spans="1:4" ht="63.75">
      <c r="A292" s="135" t="s">
        <v>1144</v>
      </c>
      <c r="B292" s="136" t="s">
        <v>1145</v>
      </c>
      <c r="C292" s="136" t="s">
        <v>362</v>
      </c>
      <c r="D292" s="136" t="s">
        <v>363</v>
      </c>
    </row>
    <row r="293" spans="1:4" ht="38.25">
      <c r="A293" s="135" t="s">
        <v>1146</v>
      </c>
      <c r="B293" s="136" t="s">
        <v>1147</v>
      </c>
      <c r="C293" s="136" t="s">
        <v>1146</v>
      </c>
      <c r="D293" s="136" t="s">
        <v>1148</v>
      </c>
    </row>
    <row r="294" spans="1:4" ht="38.25">
      <c r="A294" s="135" t="s">
        <v>1149</v>
      </c>
      <c r="B294" s="136" t="s">
        <v>1150</v>
      </c>
      <c r="C294" s="136" t="s">
        <v>1151</v>
      </c>
      <c r="D294" s="136" t="s">
        <v>1152</v>
      </c>
    </row>
    <row r="295" spans="1:4" ht="51">
      <c r="A295" s="135" t="s">
        <v>1153</v>
      </c>
      <c r="B295" s="136" t="s">
        <v>1154</v>
      </c>
      <c r="C295" s="136" t="s">
        <v>549</v>
      </c>
      <c r="D295" s="136" t="s">
        <v>550</v>
      </c>
    </row>
    <row r="296" spans="1:4" ht="51">
      <c r="A296" s="135" t="s">
        <v>1155</v>
      </c>
      <c r="B296" s="136" t="s">
        <v>1156</v>
      </c>
      <c r="C296" s="136" t="s">
        <v>362</v>
      </c>
      <c r="D296" s="136" t="s">
        <v>363</v>
      </c>
    </row>
    <row r="297" spans="1:4" ht="51">
      <c r="A297" s="135" t="s">
        <v>1157</v>
      </c>
      <c r="B297" s="136" t="s">
        <v>1158</v>
      </c>
      <c r="C297" s="136" t="s">
        <v>425</v>
      </c>
      <c r="D297" s="136" t="s">
        <v>426</v>
      </c>
    </row>
    <row r="298" spans="1:4" ht="38.25">
      <c r="A298" s="135" t="s">
        <v>694</v>
      </c>
      <c r="B298" s="136" t="s">
        <v>1159</v>
      </c>
      <c r="C298" s="136" t="s">
        <v>694</v>
      </c>
      <c r="D298" s="136" t="s">
        <v>695</v>
      </c>
    </row>
    <row r="299" spans="1:4" ht="38.25">
      <c r="A299" s="135" t="s">
        <v>1160</v>
      </c>
      <c r="B299" s="136" t="s">
        <v>1161</v>
      </c>
      <c r="C299" s="136" t="s">
        <v>553</v>
      </c>
      <c r="D299" s="136" t="s">
        <v>554</v>
      </c>
    </row>
  </sheetData>
  <autoFilter ref="A1:D299"/>
  <mergeCells count="3">
    <mergeCell ref="A28:A30"/>
    <mergeCell ref="A33:A34"/>
    <mergeCell ref="A36:A38"/>
  </mergeCells>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tabSelected="1" view="pageBreakPreview" zoomScaleSheetLayoutView="100" zoomScalePageLayoutView="120" workbookViewId="0">
      <selection activeCell="N19" sqref="N19"/>
    </sheetView>
  </sheetViews>
  <sheetFormatPr defaultRowHeight="17.25"/>
  <cols>
    <col min="8" max="8" width="12.25" customWidth="1"/>
    <col min="9" max="9" width="0.375" customWidth="1"/>
    <col min="10" max="10" width="9" hidden="1" customWidth="1"/>
    <col min="264" max="264" width="12.25" customWidth="1"/>
    <col min="520" max="520" width="12.25" customWidth="1"/>
    <col min="776" max="776" width="12.25" customWidth="1"/>
    <col min="1032" max="1032" width="12.25" customWidth="1"/>
    <col min="1288" max="1288" width="12.25" customWidth="1"/>
    <col min="1544" max="1544" width="12.25" customWidth="1"/>
    <col min="1800" max="1800" width="12.25" customWidth="1"/>
    <col min="2056" max="2056" width="12.25" customWidth="1"/>
    <col min="2312" max="2312" width="12.25" customWidth="1"/>
    <col min="2568" max="2568" width="12.25" customWidth="1"/>
    <col min="2824" max="2824" width="12.25" customWidth="1"/>
    <col min="3080" max="3080" width="12.25" customWidth="1"/>
    <col min="3336" max="3336" width="12.25" customWidth="1"/>
    <col min="3592" max="3592" width="12.25" customWidth="1"/>
    <col min="3848" max="3848" width="12.25" customWidth="1"/>
    <col min="4104" max="4104" width="12.25" customWidth="1"/>
    <col min="4360" max="4360" width="12.25" customWidth="1"/>
    <col min="4616" max="4616" width="12.25" customWidth="1"/>
    <col min="4872" max="4872" width="12.25" customWidth="1"/>
    <col min="5128" max="5128" width="12.25" customWidth="1"/>
    <col min="5384" max="5384" width="12.25" customWidth="1"/>
    <col min="5640" max="5640" width="12.25" customWidth="1"/>
    <col min="5896" max="5896" width="12.25" customWidth="1"/>
    <col min="6152" max="6152" width="12.25" customWidth="1"/>
    <col min="6408" max="6408" width="12.25" customWidth="1"/>
    <col min="6664" max="6664" width="12.25" customWidth="1"/>
    <col min="6920" max="6920" width="12.25" customWidth="1"/>
    <col min="7176" max="7176" width="12.25" customWidth="1"/>
    <col min="7432" max="7432" width="12.25" customWidth="1"/>
    <col min="7688" max="7688" width="12.25" customWidth="1"/>
    <col min="7944" max="7944" width="12.25" customWidth="1"/>
    <col min="8200" max="8200" width="12.25" customWidth="1"/>
    <col min="8456" max="8456" width="12.25" customWidth="1"/>
    <col min="8712" max="8712" width="12.25" customWidth="1"/>
    <col min="8968" max="8968" width="12.25" customWidth="1"/>
    <col min="9224" max="9224" width="12.25" customWidth="1"/>
    <col min="9480" max="9480" width="12.25" customWidth="1"/>
    <col min="9736" max="9736" width="12.25" customWidth="1"/>
    <col min="9992" max="9992" width="12.25" customWidth="1"/>
    <col min="10248" max="10248" width="12.25" customWidth="1"/>
    <col min="10504" max="10504" width="12.25" customWidth="1"/>
    <col min="10760" max="10760" width="12.25" customWidth="1"/>
    <col min="11016" max="11016" width="12.25" customWidth="1"/>
    <col min="11272" max="11272" width="12.25" customWidth="1"/>
    <col min="11528" max="11528" width="12.25" customWidth="1"/>
    <col min="11784" max="11784" width="12.25" customWidth="1"/>
    <col min="12040" max="12040" width="12.25" customWidth="1"/>
    <col min="12296" max="12296" width="12.25" customWidth="1"/>
    <col min="12552" max="12552" width="12.25" customWidth="1"/>
    <col min="12808" max="12808" width="12.25" customWidth="1"/>
    <col min="13064" max="13064" width="12.25" customWidth="1"/>
    <col min="13320" max="13320" width="12.25" customWidth="1"/>
    <col min="13576" max="13576" width="12.25" customWidth="1"/>
    <col min="13832" max="13832" width="12.25" customWidth="1"/>
    <col min="14088" max="14088" width="12.25" customWidth="1"/>
    <col min="14344" max="14344" width="12.25" customWidth="1"/>
    <col min="14600" max="14600" width="12.25" customWidth="1"/>
    <col min="14856" max="14856" width="12.25" customWidth="1"/>
    <col min="15112" max="15112" width="12.25" customWidth="1"/>
    <col min="15368" max="15368" width="12.25" customWidth="1"/>
    <col min="15624" max="15624" width="12.25" customWidth="1"/>
    <col min="15880" max="15880" width="12.25" customWidth="1"/>
    <col min="16136" max="16136" width="12.25" customWidth="1"/>
  </cols>
  <sheetData>
    <row r="1" spans="1:9" ht="21.75">
      <c r="A1" s="168" t="s">
        <v>1180</v>
      </c>
      <c r="B1" s="169"/>
      <c r="C1" s="169"/>
      <c r="D1" s="169"/>
      <c r="E1" s="169"/>
      <c r="F1" s="169"/>
      <c r="G1" s="169"/>
      <c r="H1" s="169"/>
      <c r="I1" s="116"/>
    </row>
    <row r="2" spans="1:9" ht="19.5">
      <c r="A2" s="168" t="s">
        <v>252</v>
      </c>
      <c r="B2" s="168"/>
      <c r="C2" s="168"/>
      <c r="D2" s="168"/>
      <c r="E2" s="168"/>
      <c r="F2" s="168"/>
      <c r="G2" s="168"/>
      <c r="H2" s="168"/>
      <c r="I2" s="117"/>
    </row>
    <row r="3" spans="1:9" s="119" customFormat="1" ht="23.25" customHeight="1">
      <c r="A3" s="170" t="s">
        <v>253</v>
      </c>
      <c r="B3" s="171"/>
      <c r="C3" s="171"/>
      <c r="D3" s="171"/>
      <c r="E3" s="171"/>
      <c r="F3" s="171"/>
      <c r="G3" s="171"/>
      <c r="H3" s="171"/>
      <c r="I3" s="118"/>
    </row>
    <row r="27" spans="5:5" ht="15.75" customHeight="1"/>
    <row r="32" spans="5:5">
      <c r="E32" s="120"/>
    </row>
    <row r="41" spans="1:10" ht="18" thickBot="1"/>
    <row r="42" spans="1:10">
      <c r="A42" s="172" t="s">
        <v>1175</v>
      </c>
      <c r="B42" s="173"/>
      <c r="C42" s="173"/>
      <c r="D42" s="173"/>
      <c r="E42" s="174"/>
      <c r="F42" s="172" t="s">
        <v>1176</v>
      </c>
      <c r="G42" s="173"/>
      <c r="H42" s="173"/>
      <c r="I42" s="173"/>
      <c r="J42" s="173"/>
    </row>
    <row r="43" spans="1:10" ht="18.75" customHeight="1">
      <c r="A43" s="162"/>
      <c r="B43" s="163"/>
      <c r="C43" s="163"/>
      <c r="D43" s="163"/>
      <c r="E43" s="164"/>
      <c r="F43" s="162"/>
      <c r="G43" s="163"/>
      <c r="H43" s="163"/>
      <c r="I43" s="163"/>
      <c r="J43" s="163"/>
    </row>
    <row r="44" spans="1:10" ht="18" thickBot="1">
      <c r="A44" s="165"/>
      <c r="B44" s="166"/>
      <c r="C44" s="166"/>
      <c r="D44" s="166"/>
      <c r="E44" s="167"/>
      <c r="F44" s="165"/>
      <c r="G44" s="166"/>
      <c r="H44" s="166"/>
      <c r="I44" s="166"/>
      <c r="J44" s="166"/>
    </row>
  </sheetData>
  <mergeCells count="9">
    <mergeCell ref="A43:E43"/>
    <mergeCell ref="F43:J43"/>
    <mergeCell ref="A44:E44"/>
    <mergeCell ref="F44:J44"/>
    <mergeCell ref="A1:H1"/>
    <mergeCell ref="A2:H2"/>
    <mergeCell ref="A3:H3"/>
    <mergeCell ref="A42:E42"/>
    <mergeCell ref="F42:J42"/>
  </mergeCells>
  <printOptions horizontalCentered="1"/>
  <pageMargins left="1.0236220472440944" right="0.70866141732283472" top="0.74803149606299213" bottom="0.35433070866141736" header="0.31496062992125984" footer="0.11811023622047245"/>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view="pageBreakPreview" topLeftCell="A19" zoomScaleSheetLayoutView="100" zoomScalePageLayoutView="120" workbookViewId="0">
      <selection activeCell="A44" sqref="A44:J45"/>
    </sheetView>
  </sheetViews>
  <sheetFormatPr defaultRowHeight="17.25"/>
  <cols>
    <col min="8" max="8" width="9" customWidth="1"/>
    <col min="9" max="10" width="9" hidden="1" customWidth="1"/>
  </cols>
  <sheetData>
    <row r="1" spans="1:9" ht="21.75">
      <c r="A1" s="168" t="s">
        <v>1180</v>
      </c>
      <c r="B1" s="169"/>
      <c r="C1" s="169"/>
      <c r="D1" s="169"/>
      <c r="E1" s="169"/>
      <c r="F1" s="169"/>
      <c r="G1" s="169"/>
      <c r="H1" s="169"/>
      <c r="I1" s="116"/>
    </row>
    <row r="2" spans="1:9" ht="19.5">
      <c r="A2" s="168" t="s">
        <v>252</v>
      </c>
      <c r="B2" s="168"/>
      <c r="C2" s="168"/>
      <c r="D2" s="168"/>
      <c r="E2" s="168"/>
      <c r="F2" s="168"/>
      <c r="G2" s="168"/>
      <c r="H2" s="168"/>
      <c r="I2" s="117"/>
    </row>
    <row r="3" spans="1:9" s="119" customFormat="1" ht="23.25" customHeight="1">
      <c r="A3" s="170" t="s">
        <v>253</v>
      </c>
      <c r="B3" s="171"/>
      <c r="C3" s="171"/>
      <c r="D3" s="171"/>
      <c r="E3" s="171"/>
      <c r="F3" s="171"/>
      <c r="G3" s="171"/>
      <c r="H3" s="171"/>
      <c r="I3" s="118"/>
    </row>
    <row r="35" spans="1:10" ht="15.75" customHeight="1"/>
    <row r="42" spans="1:10" ht="18" thickBot="1"/>
    <row r="43" spans="1:10">
      <c r="A43" s="172" t="s">
        <v>1175</v>
      </c>
      <c r="B43" s="173"/>
      <c r="C43" s="173"/>
      <c r="D43" s="173"/>
      <c r="E43" s="174"/>
      <c r="F43" s="172" t="s">
        <v>1176</v>
      </c>
      <c r="G43" s="173"/>
      <c r="H43" s="173"/>
      <c r="I43" s="173"/>
      <c r="J43" s="173"/>
    </row>
    <row r="44" spans="1:10" ht="18.75" customHeight="1">
      <c r="A44" s="162"/>
      <c r="B44" s="163"/>
      <c r="C44" s="163"/>
      <c r="D44" s="163"/>
      <c r="E44" s="164"/>
      <c r="F44" s="162"/>
      <c r="G44" s="163"/>
      <c r="H44" s="163"/>
      <c r="I44" s="163"/>
      <c r="J44" s="163"/>
    </row>
    <row r="45" spans="1:10" ht="18" thickBot="1">
      <c r="A45" s="165"/>
      <c r="B45" s="166"/>
      <c r="C45" s="166"/>
      <c r="D45" s="166"/>
      <c r="E45" s="167"/>
      <c r="F45" s="165"/>
      <c r="G45" s="166"/>
      <c r="H45" s="166"/>
      <c r="I45" s="166"/>
      <c r="J45" s="166"/>
    </row>
  </sheetData>
  <mergeCells count="9">
    <mergeCell ref="A44:E44"/>
    <mergeCell ref="F44:J44"/>
    <mergeCell ref="A45:E45"/>
    <mergeCell ref="F45:J45"/>
    <mergeCell ref="A1:H1"/>
    <mergeCell ref="A2:H2"/>
    <mergeCell ref="A3:H3"/>
    <mergeCell ref="A43:E43"/>
    <mergeCell ref="F43:J43"/>
  </mergeCells>
  <printOptions horizontalCentered="1"/>
  <pageMargins left="1.0236220472440944" right="0.70866141732283472" top="0.74803149606299213" bottom="0.35433070866141736" header="0.31496062992125984" footer="0.11811023622047245"/>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3"/>
  <sheetViews>
    <sheetView showGridLines="0" view="pageBreakPreview" zoomScaleSheetLayoutView="100" workbookViewId="0">
      <selection activeCell="C34" sqref="C34"/>
    </sheetView>
  </sheetViews>
  <sheetFormatPr defaultRowHeight="15"/>
  <cols>
    <col min="1" max="1" width="5" style="9" customWidth="1"/>
    <col min="2" max="2" width="50.25" style="9" customWidth="1"/>
    <col min="3" max="3" width="22.375" style="9" customWidth="1"/>
    <col min="4" max="256" width="9" style="2"/>
    <col min="257" max="257" width="5" style="2" customWidth="1"/>
    <col min="258" max="258" width="50.25" style="2" customWidth="1"/>
    <col min="259" max="259" width="22.375" style="2" customWidth="1"/>
    <col min="260" max="512" width="9" style="2"/>
    <col min="513" max="513" width="5" style="2" customWidth="1"/>
    <col min="514" max="514" width="50.25" style="2" customWidth="1"/>
    <col min="515" max="515" width="22.375" style="2" customWidth="1"/>
    <col min="516" max="768" width="9" style="2"/>
    <col min="769" max="769" width="5" style="2" customWidth="1"/>
    <col min="770" max="770" width="50.25" style="2" customWidth="1"/>
    <col min="771" max="771" width="22.375" style="2" customWidth="1"/>
    <col min="772" max="1024" width="9" style="2"/>
    <col min="1025" max="1025" width="5" style="2" customWidth="1"/>
    <col min="1026" max="1026" width="50.25" style="2" customWidth="1"/>
    <col min="1027" max="1027" width="22.375" style="2" customWidth="1"/>
    <col min="1028" max="1280" width="9" style="2"/>
    <col min="1281" max="1281" width="5" style="2" customWidth="1"/>
    <col min="1282" max="1282" width="50.25" style="2" customWidth="1"/>
    <col min="1283" max="1283" width="22.375" style="2" customWidth="1"/>
    <col min="1284" max="1536" width="9" style="2"/>
    <col min="1537" max="1537" width="5" style="2" customWidth="1"/>
    <col min="1538" max="1538" width="50.25" style="2" customWidth="1"/>
    <col min="1539" max="1539" width="22.375" style="2" customWidth="1"/>
    <col min="1540" max="1792" width="9" style="2"/>
    <col min="1793" max="1793" width="5" style="2" customWidth="1"/>
    <col min="1794" max="1794" width="50.25" style="2" customWidth="1"/>
    <col min="1795" max="1795" width="22.375" style="2" customWidth="1"/>
    <col min="1796" max="2048" width="9" style="2"/>
    <col min="2049" max="2049" width="5" style="2" customWidth="1"/>
    <col min="2050" max="2050" width="50.25" style="2" customWidth="1"/>
    <col min="2051" max="2051" width="22.375" style="2" customWidth="1"/>
    <col min="2052" max="2304" width="9" style="2"/>
    <col min="2305" max="2305" width="5" style="2" customWidth="1"/>
    <col min="2306" max="2306" width="50.25" style="2" customWidth="1"/>
    <col min="2307" max="2307" width="22.375" style="2" customWidth="1"/>
    <col min="2308" max="2560" width="9" style="2"/>
    <col min="2561" max="2561" width="5" style="2" customWidth="1"/>
    <col min="2562" max="2562" width="50.25" style="2" customWidth="1"/>
    <col min="2563" max="2563" width="22.375" style="2" customWidth="1"/>
    <col min="2564" max="2816" width="9" style="2"/>
    <col min="2817" max="2817" width="5" style="2" customWidth="1"/>
    <col min="2818" max="2818" width="50.25" style="2" customWidth="1"/>
    <col min="2819" max="2819" width="22.375" style="2" customWidth="1"/>
    <col min="2820" max="3072" width="9" style="2"/>
    <col min="3073" max="3073" width="5" style="2" customWidth="1"/>
    <col min="3074" max="3074" width="50.25" style="2" customWidth="1"/>
    <col min="3075" max="3075" width="22.375" style="2" customWidth="1"/>
    <col min="3076" max="3328" width="9" style="2"/>
    <col min="3329" max="3329" width="5" style="2" customWidth="1"/>
    <col min="3330" max="3330" width="50.25" style="2" customWidth="1"/>
    <col min="3331" max="3331" width="22.375" style="2" customWidth="1"/>
    <col min="3332" max="3584" width="9" style="2"/>
    <col min="3585" max="3585" width="5" style="2" customWidth="1"/>
    <col min="3586" max="3586" width="50.25" style="2" customWidth="1"/>
    <col min="3587" max="3587" width="22.375" style="2" customWidth="1"/>
    <col min="3588" max="3840" width="9" style="2"/>
    <col min="3841" max="3841" width="5" style="2" customWidth="1"/>
    <col min="3842" max="3842" width="50.25" style="2" customWidth="1"/>
    <col min="3843" max="3843" width="22.375" style="2" customWidth="1"/>
    <col min="3844" max="4096" width="9" style="2"/>
    <col min="4097" max="4097" width="5" style="2" customWidth="1"/>
    <col min="4098" max="4098" width="50.25" style="2" customWidth="1"/>
    <col min="4099" max="4099" width="22.375" style="2" customWidth="1"/>
    <col min="4100" max="4352" width="9" style="2"/>
    <col min="4353" max="4353" width="5" style="2" customWidth="1"/>
    <col min="4354" max="4354" width="50.25" style="2" customWidth="1"/>
    <col min="4355" max="4355" width="22.375" style="2" customWidth="1"/>
    <col min="4356" max="4608" width="9" style="2"/>
    <col min="4609" max="4609" width="5" style="2" customWidth="1"/>
    <col min="4610" max="4610" width="50.25" style="2" customWidth="1"/>
    <col min="4611" max="4611" width="22.375" style="2" customWidth="1"/>
    <col min="4612" max="4864" width="9" style="2"/>
    <col min="4865" max="4865" width="5" style="2" customWidth="1"/>
    <col min="4866" max="4866" width="50.25" style="2" customWidth="1"/>
    <col min="4867" max="4867" width="22.375" style="2" customWidth="1"/>
    <col min="4868" max="5120" width="9" style="2"/>
    <col min="5121" max="5121" width="5" style="2" customWidth="1"/>
    <col min="5122" max="5122" width="50.25" style="2" customWidth="1"/>
    <col min="5123" max="5123" width="22.375" style="2" customWidth="1"/>
    <col min="5124" max="5376" width="9" style="2"/>
    <col min="5377" max="5377" width="5" style="2" customWidth="1"/>
    <col min="5378" max="5378" width="50.25" style="2" customWidth="1"/>
    <col min="5379" max="5379" width="22.375" style="2" customWidth="1"/>
    <col min="5380" max="5632" width="9" style="2"/>
    <col min="5633" max="5633" width="5" style="2" customWidth="1"/>
    <col min="5634" max="5634" width="50.25" style="2" customWidth="1"/>
    <col min="5635" max="5635" width="22.375" style="2" customWidth="1"/>
    <col min="5636" max="5888" width="9" style="2"/>
    <col min="5889" max="5889" width="5" style="2" customWidth="1"/>
    <col min="5890" max="5890" width="50.25" style="2" customWidth="1"/>
    <col min="5891" max="5891" width="22.375" style="2" customWidth="1"/>
    <col min="5892" max="6144" width="9" style="2"/>
    <col min="6145" max="6145" width="5" style="2" customWidth="1"/>
    <col min="6146" max="6146" width="50.25" style="2" customWidth="1"/>
    <col min="6147" max="6147" width="22.375" style="2" customWidth="1"/>
    <col min="6148" max="6400" width="9" style="2"/>
    <col min="6401" max="6401" width="5" style="2" customWidth="1"/>
    <col min="6402" max="6402" width="50.25" style="2" customWidth="1"/>
    <col min="6403" max="6403" width="22.375" style="2" customWidth="1"/>
    <col min="6404" max="6656" width="9" style="2"/>
    <col min="6657" max="6657" width="5" style="2" customWidth="1"/>
    <col min="6658" max="6658" width="50.25" style="2" customWidth="1"/>
    <col min="6659" max="6659" width="22.375" style="2" customWidth="1"/>
    <col min="6660" max="6912" width="9" style="2"/>
    <col min="6913" max="6913" width="5" style="2" customWidth="1"/>
    <col min="6914" max="6914" width="50.25" style="2" customWidth="1"/>
    <col min="6915" max="6915" width="22.375" style="2" customWidth="1"/>
    <col min="6916" max="7168" width="9" style="2"/>
    <col min="7169" max="7169" width="5" style="2" customWidth="1"/>
    <col min="7170" max="7170" width="50.25" style="2" customWidth="1"/>
    <col min="7171" max="7171" width="22.375" style="2" customWidth="1"/>
    <col min="7172" max="7424" width="9" style="2"/>
    <col min="7425" max="7425" width="5" style="2" customWidth="1"/>
    <col min="7426" max="7426" width="50.25" style="2" customWidth="1"/>
    <col min="7427" max="7427" width="22.375" style="2" customWidth="1"/>
    <col min="7428" max="7680" width="9" style="2"/>
    <col min="7681" max="7681" width="5" style="2" customWidth="1"/>
    <col min="7682" max="7682" width="50.25" style="2" customWidth="1"/>
    <col min="7683" max="7683" width="22.375" style="2" customWidth="1"/>
    <col min="7684" max="7936" width="9" style="2"/>
    <col min="7937" max="7937" width="5" style="2" customWidth="1"/>
    <col min="7938" max="7938" width="50.25" style="2" customWidth="1"/>
    <col min="7939" max="7939" width="22.375" style="2" customWidth="1"/>
    <col min="7940" max="8192" width="9" style="2"/>
    <col min="8193" max="8193" width="5" style="2" customWidth="1"/>
    <col min="8194" max="8194" width="50.25" style="2" customWidth="1"/>
    <col min="8195" max="8195" width="22.375" style="2" customWidth="1"/>
    <col min="8196" max="8448" width="9" style="2"/>
    <col min="8449" max="8449" width="5" style="2" customWidth="1"/>
    <col min="8450" max="8450" width="50.25" style="2" customWidth="1"/>
    <col min="8451" max="8451" width="22.375" style="2" customWidth="1"/>
    <col min="8452" max="8704" width="9" style="2"/>
    <col min="8705" max="8705" width="5" style="2" customWidth="1"/>
    <col min="8706" max="8706" width="50.25" style="2" customWidth="1"/>
    <col min="8707" max="8707" width="22.375" style="2" customWidth="1"/>
    <col min="8708" max="8960" width="9" style="2"/>
    <col min="8961" max="8961" width="5" style="2" customWidth="1"/>
    <col min="8962" max="8962" width="50.25" style="2" customWidth="1"/>
    <col min="8963" max="8963" width="22.375" style="2" customWidth="1"/>
    <col min="8964" max="9216" width="9" style="2"/>
    <col min="9217" max="9217" width="5" style="2" customWidth="1"/>
    <col min="9218" max="9218" width="50.25" style="2" customWidth="1"/>
    <col min="9219" max="9219" width="22.375" style="2" customWidth="1"/>
    <col min="9220" max="9472" width="9" style="2"/>
    <col min="9473" max="9473" width="5" style="2" customWidth="1"/>
    <col min="9474" max="9474" width="50.25" style="2" customWidth="1"/>
    <col min="9475" max="9475" width="22.375" style="2" customWidth="1"/>
    <col min="9476" max="9728" width="9" style="2"/>
    <col min="9729" max="9729" width="5" style="2" customWidth="1"/>
    <col min="9730" max="9730" width="50.25" style="2" customWidth="1"/>
    <col min="9731" max="9731" width="22.375" style="2" customWidth="1"/>
    <col min="9732" max="9984" width="9" style="2"/>
    <col min="9985" max="9985" width="5" style="2" customWidth="1"/>
    <col min="9986" max="9986" width="50.25" style="2" customWidth="1"/>
    <col min="9987" max="9987" width="22.375" style="2" customWidth="1"/>
    <col min="9988" max="10240" width="9" style="2"/>
    <col min="10241" max="10241" width="5" style="2" customWidth="1"/>
    <col min="10242" max="10242" width="50.25" style="2" customWidth="1"/>
    <col min="10243" max="10243" width="22.375" style="2" customWidth="1"/>
    <col min="10244" max="10496" width="9" style="2"/>
    <col min="10497" max="10497" width="5" style="2" customWidth="1"/>
    <col min="10498" max="10498" width="50.25" style="2" customWidth="1"/>
    <col min="10499" max="10499" width="22.375" style="2" customWidth="1"/>
    <col min="10500" max="10752" width="9" style="2"/>
    <col min="10753" max="10753" width="5" style="2" customWidth="1"/>
    <col min="10754" max="10754" width="50.25" style="2" customWidth="1"/>
    <col min="10755" max="10755" width="22.375" style="2" customWidth="1"/>
    <col min="10756" max="11008" width="9" style="2"/>
    <col min="11009" max="11009" width="5" style="2" customWidth="1"/>
    <col min="11010" max="11010" width="50.25" style="2" customWidth="1"/>
    <col min="11011" max="11011" width="22.375" style="2" customWidth="1"/>
    <col min="11012" max="11264" width="9" style="2"/>
    <col min="11265" max="11265" width="5" style="2" customWidth="1"/>
    <col min="11266" max="11266" width="50.25" style="2" customWidth="1"/>
    <col min="11267" max="11267" width="22.375" style="2" customWidth="1"/>
    <col min="11268" max="11520" width="9" style="2"/>
    <col min="11521" max="11521" width="5" style="2" customWidth="1"/>
    <col min="11522" max="11522" width="50.25" style="2" customWidth="1"/>
    <col min="11523" max="11523" width="22.375" style="2" customWidth="1"/>
    <col min="11524" max="11776" width="9" style="2"/>
    <col min="11777" max="11777" width="5" style="2" customWidth="1"/>
    <col min="11778" max="11778" width="50.25" style="2" customWidth="1"/>
    <col min="11779" max="11779" width="22.375" style="2" customWidth="1"/>
    <col min="11780" max="12032" width="9" style="2"/>
    <col min="12033" max="12033" width="5" style="2" customWidth="1"/>
    <col min="12034" max="12034" width="50.25" style="2" customWidth="1"/>
    <col min="12035" max="12035" width="22.375" style="2" customWidth="1"/>
    <col min="12036" max="12288" width="9" style="2"/>
    <col min="12289" max="12289" width="5" style="2" customWidth="1"/>
    <col min="12290" max="12290" width="50.25" style="2" customWidth="1"/>
    <col min="12291" max="12291" width="22.375" style="2" customWidth="1"/>
    <col min="12292" max="12544" width="9" style="2"/>
    <col min="12545" max="12545" width="5" style="2" customWidth="1"/>
    <col min="12546" max="12546" width="50.25" style="2" customWidth="1"/>
    <col min="12547" max="12547" width="22.375" style="2" customWidth="1"/>
    <col min="12548" max="12800" width="9" style="2"/>
    <col min="12801" max="12801" width="5" style="2" customWidth="1"/>
    <col min="12802" max="12802" width="50.25" style="2" customWidth="1"/>
    <col min="12803" max="12803" width="22.375" style="2" customWidth="1"/>
    <col min="12804" max="13056" width="9" style="2"/>
    <col min="13057" max="13057" width="5" style="2" customWidth="1"/>
    <col min="13058" max="13058" width="50.25" style="2" customWidth="1"/>
    <col min="13059" max="13059" width="22.375" style="2" customWidth="1"/>
    <col min="13060" max="13312" width="9" style="2"/>
    <col min="13313" max="13313" width="5" style="2" customWidth="1"/>
    <col min="13314" max="13314" width="50.25" style="2" customWidth="1"/>
    <col min="13315" max="13315" width="22.375" style="2" customWidth="1"/>
    <col min="13316" max="13568" width="9" style="2"/>
    <col min="13569" max="13569" width="5" style="2" customWidth="1"/>
    <col min="13570" max="13570" width="50.25" style="2" customWidth="1"/>
    <col min="13571" max="13571" width="22.375" style="2" customWidth="1"/>
    <col min="13572" max="13824" width="9" style="2"/>
    <col min="13825" max="13825" width="5" style="2" customWidth="1"/>
    <col min="13826" max="13826" width="50.25" style="2" customWidth="1"/>
    <col min="13827" max="13827" width="22.375" style="2" customWidth="1"/>
    <col min="13828" max="14080" width="9" style="2"/>
    <col min="14081" max="14081" width="5" style="2" customWidth="1"/>
    <col min="14082" max="14082" width="50.25" style="2" customWidth="1"/>
    <col min="14083" max="14083" width="22.375" style="2" customWidth="1"/>
    <col min="14084" max="14336" width="9" style="2"/>
    <col min="14337" max="14337" width="5" style="2" customWidth="1"/>
    <col min="14338" max="14338" width="50.25" style="2" customWidth="1"/>
    <col min="14339" max="14339" width="22.375" style="2" customWidth="1"/>
    <col min="14340" max="14592" width="9" style="2"/>
    <col min="14593" max="14593" width="5" style="2" customWidth="1"/>
    <col min="14594" max="14594" width="50.25" style="2" customWidth="1"/>
    <col min="14595" max="14595" width="22.375" style="2" customWidth="1"/>
    <col min="14596" max="14848" width="9" style="2"/>
    <col min="14849" max="14849" width="5" style="2" customWidth="1"/>
    <col min="14850" max="14850" width="50.25" style="2" customWidth="1"/>
    <col min="14851" max="14851" width="22.375" style="2" customWidth="1"/>
    <col min="14852" max="15104" width="9" style="2"/>
    <col min="15105" max="15105" width="5" style="2" customWidth="1"/>
    <col min="15106" max="15106" width="50.25" style="2" customWidth="1"/>
    <col min="15107" max="15107" width="22.375" style="2" customWidth="1"/>
    <col min="15108" max="15360" width="9" style="2"/>
    <col min="15361" max="15361" width="5" style="2" customWidth="1"/>
    <col min="15362" max="15362" width="50.25" style="2" customWidth="1"/>
    <col min="15363" max="15363" width="22.375" style="2" customWidth="1"/>
    <col min="15364" max="15616" width="9" style="2"/>
    <col min="15617" max="15617" width="5" style="2" customWidth="1"/>
    <col min="15618" max="15618" width="50.25" style="2" customWidth="1"/>
    <col min="15619" max="15619" width="22.375" style="2" customWidth="1"/>
    <col min="15620" max="15872" width="9" style="2"/>
    <col min="15873" max="15873" width="5" style="2" customWidth="1"/>
    <col min="15874" max="15874" width="50.25" style="2" customWidth="1"/>
    <col min="15875" max="15875" width="22.375" style="2" customWidth="1"/>
    <col min="15876" max="16128" width="9" style="2"/>
    <col min="16129" max="16129" width="5" style="2" customWidth="1"/>
    <col min="16130" max="16130" width="50.25" style="2" customWidth="1"/>
    <col min="16131" max="16131" width="22.375" style="2" customWidth="1"/>
    <col min="16132" max="16384" width="9" style="2"/>
  </cols>
  <sheetData>
    <row r="1" spans="1:4">
      <c r="A1" s="1" t="s">
        <v>165</v>
      </c>
      <c r="B1" s="175" t="str">
        <f>IF('[1]1_GO'!C3="","",'[1]1_GO'!C3)</f>
        <v>Personel Süreç Grubu</v>
      </c>
      <c r="C1" s="176"/>
      <c r="D1" s="19" t="s">
        <v>181</v>
      </c>
    </row>
    <row r="2" spans="1:4">
      <c r="A2" s="1" t="s">
        <v>167</v>
      </c>
      <c r="B2" s="177" t="str">
        <f>IF('[1]1_GO'!C4="","",'[1]1_GO'!C4)</f>
        <v>Eğitim Servisi Ana Süreci</v>
      </c>
      <c r="C2" s="178"/>
    </row>
    <row r="3" spans="1:4">
      <c r="A3" s="1" t="s">
        <v>166</v>
      </c>
      <c r="B3" s="179" t="str">
        <f>IF('[1]1_GO'!C5="","",'[1]1_GO'!C5)</f>
        <v>Hizmet İçi Eğitim İşlem Süreci</v>
      </c>
      <c r="C3" s="180"/>
    </row>
    <row r="4" spans="1:4">
      <c r="A4" s="2"/>
      <c r="B4" s="2"/>
      <c r="C4" s="2"/>
    </row>
    <row r="5" spans="1:4" ht="21.75">
      <c r="A5" s="3" t="s">
        <v>254</v>
      </c>
      <c r="B5" s="4"/>
      <c r="C5" s="5"/>
    </row>
    <row r="6" spans="1:4">
      <c r="A6" s="6" t="s">
        <v>255</v>
      </c>
      <c r="B6" s="7"/>
      <c r="C6" s="8"/>
    </row>
    <row r="7" spans="1:4">
      <c r="A7" s="121"/>
      <c r="B7" s="2"/>
      <c r="C7" s="2"/>
    </row>
    <row r="8" spans="1:4">
      <c r="A8" s="1" t="s">
        <v>163</v>
      </c>
      <c r="B8" s="1" t="s">
        <v>256</v>
      </c>
      <c r="C8" s="11" t="s">
        <v>257</v>
      </c>
    </row>
    <row r="9" spans="1:4">
      <c r="A9" s="122">
        <v>1</v>
      </c>
      <c r="B9" s="123" t="s">
        <v>217</v>
      </c>
      <c r="C9" s="122">
        <v>1</v>
      </c>
    </row>
    <row r="10" spans="1:4">
      <c r="A10" s="122">
        <v>2</v>
      </c>
      <c r="B10" s="123" t="s">
        <v>219</v>
      </c>
      <c r="C10" s="122">
        <v>1</v>
      </c>
    </row>
    <row r="11" spans="1:4">
      <c r="A11" s="122">
        <v>3</v>
      </c>
      <c r="B11" s="123" t="s">
        <v>258</v>
      </c>
      <c r="C11" s="122">
        <v>1</v>
      </c>
    </row>
    <row r="12" spans="1:4">
      <c r="A12" s="122">
        <v>4</v>
      </c>
      <c r="B12" s="123" t="s">
        <v>259</v>
      </c>
      <c r="C12" s="122">
        <v>1</v>
      </c>
    </row>
    <row r="13" spans="1:4">
      <c r="A13" s="122">
        <v>5</v>
      </c>
      <c r="B13" s="123" t="s">
        <v>260</v>
      </c>
      <c r="C13" s="122">
        <v>1</v>
      </c>
    </row>
  </sheetData>
  <sheetProtection selectLockedCells="1"/>
  <mergeCells count="3">
    <mergeCell ref="B1:C1"/>
    <mergeCell ref="B2:C2"/>
    <mergeCell ref="B3:C3"/>
  </mergeCells>
  <conditionalFormatting sqref="B1:C3">
    <cfRule type="containsBlanks" dxfId="49" priority="2">
      <formula>LEN(TRIM(B1))=0</formula>
    </cfRule>
  </conditionalFormatting>
  <conditionalFormatting sqref="A9:C65323">
    <cfRule type="containsBlanks" dxfId="48" priority="1">
      <formula>LEN(TRIM(A9))=0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SheetLayoutView="85" workbookViewId="0">
      <selection activeCell="C34" sqref="C34"/>
    </sheetView>
  </sheetViews>
  <sheetFormatPr defaultRowHeight="15"/>
  <cols>
    <col min="1" max="1" width="5" style="9" customWidth="1"/>
    <col min="2" max="2" width="64.875" style="9" customWidth="1"/>
    <col min="3" max="3" width="13.875" style="9" customWidth="1"/>
    <col min="4" max="256" width="9" style="2"/>
    <col min="257" max="257" width="5" style="2" customWidth="1"/>
    <col min="258" max="258" width="64.875" style="2" customWidth="1"/>
    <col min="259" max="259" width="13.875" style="2" customWidth="1"/>
    <col min="260" max="512" width="9" style="2"/>
    <col min="513" max="513" width="5" style="2" customWidth="1"/>
    <col min="514" max="514" width="64.875" style="2" customWidth="1"/>
    <col min="515" max="515" width="13.875" style="2" customWidth="1"/>
    <col min="516" max="768" width="9" style="2"/>
    <col min="769" max="769" width="5" style="2" customWidth="1"/>
    <col min="770" max="770" width="64.875" style="2" customWidth="1"/>
    <col min="771" max="771" width="13.875" style="2" customWidth="1"/>
    <col min="772" max="1024" width="9" style="2"/>
    <col min="1025" max="1025" width="5" style="2" customWidth="1"/>
    <col min="1026" max="1026" width="64.875" style="2" customWidth="1"/>
    <col min="1027" max="1027" width="13.875" style="2" customWidth="1"/>
    <col min="1028" max="1280" width="9" style="2"/>
    <col min="1281" max="1281" width="5" style="2" customWidth="1"/>
    <col min="1282" max="1282" width="64.875" style="2" customWidth="1"/>
    <col min="1283" max="1283" width="13.875" style="2" customWidth="1"/>
    <col min="1284" max="1536" width="9" style="2"/>
    <col min="1537" max="1537" width="5" style="2" customWidth="1"/>
    <col min="1538" max="1538" width="64.875" style="2" customWidth="1"/>
    <col min="1539" max="1539" width="13.875" style="2" customWidth="1"/>
    <col min="1540" max="1792" width="9" style="2"/>
    <col min="1793" max="1793" width="5" style="2" customWidth="1"/>
    <col min="1794" max="1794" width="64.875" style="2" customWidth="1"/>
    <col min="1795" max="1795" width="13.875" style="2" customWidth="1"/>
    <col min="1796" max="2048" width="9" style="2"/>
    <col min="2049" max="2049" width="5" style="2" customWidth="1"/>
    <col min="2050" max="2050" width="64.875" style="2" customWidth="1"/>
    <col min="2051" max="2051" width="13.875" style="2" customWidth="1"/>
    <col min="2052" max="2304" width="9" style="2"/>
    <col min="2305" max="2305" width="5" style="2" customWidth="1"/>
    <col min="2306" max="2306" width="64.875" style="2" customWidth="1"/>
    <col min="2307" max="2307" width="13.875" style="2" customWidth="1"/>
    <col min="2308" max="2560" width="9" style="2"/>
    <col min="2561" max="2561" width="5" style="2" customWidth="1"/>
    <col min="2562" max="2562" width="64.875" style="2" customWidth="1"/>
    <col min="2563" max="2563" width="13.875" style="2" customWidth="1"/>
    <col min="2564" max="2816" width="9" style="2"/>
    <col min="2817" max="2817" width="5" style="2" customWidth="1"/>
    <col min="2818" max="2818" width="64.875" style="2" customWidth="1"/>
    <col min="2819" max="2819" width="13.875" style="2" customWidth="1"/>
    <col min="2820" max="3072" width="9" style="2"/>
    <col min="3073" max="3073" width="5" style="2" customWidth="1"/>
    <col min="3074" max="3074" width="64.875" style="2" customWidth="1"/>
    <col min="3075" max="3075" width="13.875" style="2" customWidth="1"/>
    <col min="3076" max="3328" width="9" style="2"/>
    <col min="3329" max="3329" width="5" style="2" customWidth="1"/>
    <col min="3330" max="3330" width="64.875" style="2" customWidth="1"/>
    <col min="3331" max="3331" width="13.875" style="2" customWidth="1"/>
    <col min="3332" max="3584" width="9" style="2"/>
    <col min="3585" max="3585" width="5" style="2" customWidth="1"/>
    <col min="3586" max="3586" width="64.875" style="2" customWidth="1"/>
    <col min="3587" max="3587" width="13.875" style="2" customWidth="1"/>
    <col min="3588" max="3840" width="9" style="2"/>
    <col min="3841" max="3841" width="5" style="2" customWidth="1"/>
    <col min="3842" max="3842" width="64.875" style="2" customWidth="1"/>
    <col min="3843" max="3843" width="13.875" style="2" customWidth="1"/>
    <col min="3844" max="4096" width="9" style="2"/>
    <col min="4097" max="4097" width="5" style="2" customWidth="1"/>
    <col min="4098" max="4098" width="64.875" style="2" customWidth="1"/>
    <col min="4099" max="4099" width="13.875" style="2" customWidth="1"/>
    <col min="4100" max="4352" width="9" style="2"/>
    <col min="4353" max="4353" width="5" style="2" customWidth="1"/>
    <col min="4354" max="4354" width="64.875" style="2" customWidth="1"/>
    <col min="4355" max="4355" width="13.875" style="2" customWidth="1"/>
    <col min="4356" max="4608" width="9" style="2"/>
    <col min="4609" max="4609" width="5" style="2" customWidth="1"/>
    <col min="4610" max="4610" width="64.875" style="2" customWidth="1"/>
    <col min="4611" max="4611" width="13.875" style="2" customWidth="1"/>
    <col min="4612" max="4864" width="9" style="2"/>
    <col min="4865" max="4865" width="5" style="2" customWidth="1"/>
    <col min="4866" max="4866" width="64.875" style="2" customWidth="1"/>
    <col min="4867" max="4867" width="13.875" style="2" customWidth="1"/>
    <col min="4868" max="5120" width="9" style="2"/>
    <col min="5121" max="5121" width="5" style="2" customWidth="1"/>
    <col min="5122" max="5122" width="64.875" style="2" customWidth="1"/>
    <col min="5123" max="5123" width="13.875" style="2" customWidth="1"/>
    <col min="5124" max="5376" width="9" style="2"/>
    <col min="5377" max="5377" width="5" style="2" customWidth="1"/>
    <col min="5378" max="5378" width="64.875" style="2" customWidth="1"/>
    <col min="5379" max="5379" width="13.875" style="2" customWidth="1"/>
    <col min="5380" max="5632" width="9" style="2"/>
    <col min="5633" max="5633" width="5" style="2" customWidth="1"/>
    <col min="5634" max="5634" width="64.875" style="2" customWidth="1"/>
    <col min="5635" max="5635" width="13.875" style="2" customWidth="1"/>
    <col min="5636" max="5888" width="9" style="2"/>
    <col min="5889" max="5889" width="5" style="2" customWidth="1"/>
    <col min="5890" max="5890" width="64.875" style="2" customWidth="1"/>
    <col min="5891" max="5891" width="13.875" style="2" customWidth="1"/>
    <col min="5892" max="6144" width="9" style="2"/>
    <col min="6145" max="6145" width="5" style="2" customWidth="1"/>
    <col min="6146" max="6146" width="64.875" style="2" customWidth="1"/>
    <col min="6147" max="6147" width="13.875" style="2" customWidth="1"/>
    <col min="6148" max="6400" width="9" style="2"/>
    <col min="6401" max="6401" width="5" style="2" customWidth="1"/>
    <col min="6402" max="6402" width="64.875" style="2" customWidth="1"/>
    <col min="6403" max="6403" width="13.875" style="2" customWidth="1"/>
    <col min="6404" max="6656" width="9" style="2"/>
    <col min="6657" max="6657" width="5" style="2" customWidth="1"/>
    <col min="6658" max="6658" width="64.875" style="2" customWidth="1"/>
    <col min="6659" max="6659" width="13.875" style="2" customWidth="1"/>
    <col min="6660" max="6912" width="9" style="2"/>
    <col min="6913" max="6913" width="5" style="2" customWidth="1"/>
    <col min="6914" max="6914" width="64.875" style="2" customWidth="1"/>
    <col min="6915" max="6915" width="13.875" style="2" customWidth="1"/>
    <col min="6916" max="7168" width="9" style="2"/>
    <col min="7169" max="7169" width="5" style="2" customWidth="1"/>
    <col min="7170" max="7170" width="64.875" style="2" customWidth="1"/>
    <col min="7171" max="7171" width="13.875" style="2" customWidth="1"/>
    <col min="7172" max="7424" width="9" style="2"/>
    <col min="7425" max="7425" width="5" style="2" customWidth="1"/>
    <col min="7426" max="7426" width="64.875" style="2" customWidth="1"/>
    <col min="7427" max="7427" width="13.875" style="2" customWidth="1"/>
    <col min="7428" max="7680" width="9" style="2"/>
    <col min="7681" max="7681" width="5" style="2" customWidth="1"/>
    <col min="7682" max="7682" width="64.875" style="2" customWidth="1"/>
    <col min="7683" max="7683" width="13.875" style="2" customWidth="1"/>
    <col min="7684" max="7936" width="9" style="2"/>
    <col min="7937" max="7937" width="5" style="2" customWidth="1"/>
    <col min="7938" max="7938" width="64.875" style="2" customWidth="1"/>
    <col min="7939" max="7939" width="13.875" style="2" customWidth="1"/>
    <col min="7940" max="8192" width="9" style="2"/>
    <col min="8193" max="8193" width="5" style="2" customWidth="1"/>
    <col min="8194" max="8194" width="64.875" style="2" customWidth="1"/>
    <col min="8195" max="8195" width="13.875" style="2" customWidth="1"/>
    <col min="8196" max="8448" width="9" style="2"/>
    <col min="8449" max="8449" width="5" style="2" customWidth="1"/>
    <col min="8450" max="8450" width="64.875" style="2" customWidth="1"/>
    <col min="8451" max="8451" width="13.875" style="2" customWidth="1"/>
    <col min="8452" max="8704" width="9" style="2"/>
    <col min="8705" max="8705" width="5" style="2" customWidth="1"/>
    <col min="8706" max="8706" width="64.875" style="2" customWidth="1"/>
    <col min="8707" max="8707" width="13.875" style="2" customWidth="1"/>
    <col min="8708" max="8960" width="9" style="2"/>
    <col min="8961" max="8961" width="5" style="2" customWidth="1"/>
    <col min="8962" max="8962" width="64.875" style="2" customWidth="1"/>
    <col min="8963" max="8963" width="13.875" style="2" customWidth="1"/>
    <col min="8964" max="9216" width="9" style="2"/>
    <col min="9217" max="9217" width="5" style="2" customWidth="1"/>
    <col min="9218" max="9218" width="64.875" style="2" customWidth="1"/>
    <col min="9219" max="9219" width="13.875" style="2" customWidth="1"/>
    <col min="9220" max="9472" width="9" style="2"/>
    <col min="9473" max="9473" width="5" style="2" customWidth="1"/>
    <col min="9474" max="9474" width="64.875" style="2" customWidth="1"/>
    <col min="9475" max="9475" width="13.875" style="2" customWidth="1"/>
    <col min="9476" max="9728" width="9" style="2"/>
    <col min="9729" max="9729" width="5" style="2" customWidth="1"/>
    <col min="9730" max="9730" width="64.875" style="2" customWidth="1"/>
    <col min="9731" max="9731" width="13.875" style="2" customWidth="1"/>
    <col min="9732" max="9984" width="9" style="2"/>
    <col min="9985" max="9985" width="5" style="2" customWidth="1"/>
    <col min="9986" max="9986" width="64.875" style="2" customWidth="1"/>
    <col min="9987" max="9987" width="13.875" style="2" customWidth="1"/>
    <col min="9988" max="10240" width="9" style="2"/>
    <col min="10241" max="10241" width="5" style="2" customWidth="1"/>
    <col min="10242" max="10242" width="64.875" style="2" customWidth="1"/>
    <col min="10243" max="10243" width="13.875" style="2" customWidth="1"/>
    <col min="10244" max="10496" width="9" style="2"/>
    <col min="10497" max="10497" width="5" style="2" customWidth="1"/>
    <col min="10498" max="10498" width="64.875" style="2" customWidth="1"/>
    <col min="10499" max="10499" width="13.875" style="2" customWidth="1"/>
    <col min="10500" max="10752" width="9" style="2"/>
    <col min="10753" max="10753" width="5" style="2" customWidth="1"/>
    <col min="10754" max="10754" width="64.875" style="2" customWidth="1"/>
    <col min="10755" max="10755" width="13.875" style="2" customWidth="1"/>
    <col min="10756" max="11008" width="9" style="2"/>
    <col min="11009" max="11009" width="5" style="2" customWidth="1"/>
    <col min="11010" max="11010" width="64.875" style="2" customWidth="1"/>
    <col min="11011" max="11011" width="13.875" style="2" customWidth="1"/>
    <col min="11012" max="11264" width="9" style="2"/>
    <col min="11265" max="11265" width="5" style="2" customWidth="1"/>
    <col min="11266" max="11266" width="64.875" style="2" customWidth="1"/>
    <col min="11267" max="11267" width="13.875" style="2" customWidth="1"/>
    <col min="11268" max="11520" width="9" style="2"/>
    <col min="11521" max="11521" width="5" style="2" customWidth="1"/>
    <col min="11522" max="11522" width="64.875" style="2" customWidth="1"/>
    <col min="11523" max="11523" width="13.875" style="2" customWidth="1"/>
    <col min="11524" max="11776" width="9" style="2"/>
    <col min="11777" max="11777" width="5" style="2" customWidth="1"/>
    <col min="11778" max="11778" width="64.875" style="2" customWidth="1"/>
    <col min="11779" max="11779" width="13.875" style="2" customWidth="1"/>
    <col min="11780" max="12032" width="9" style="2"/>
    <col min="12033" max="12033" width="5" style="2" customWidth="1"/>
    <col min="12034" max="12034" width="64.875" style="2" customWidth="1"/>
    <col min="12035" max="12035" width="13.875" style="2" customWidth="1"/>
    <col min="12036" max="12288" width="9" style="2"/>
    <col min="12289" max="12289" width="5" style="2" customWidth="1"/>
    <col min="12290" max="12290" width="64.875" style="2" customWidth="1"/>
    <col min="12291" max="12291" width="13.875" style="2" customWidth="1"/>
    <col min="12292" max="12544" width="9" style="2"/>
    <col min="12545" max="12545" width="5" style="2" customWidth="1"/>
    <col min="12546" max="12546" width="64.875" style="2" customWidth="1"/>
    <col min="12547" max="12547" width="13.875" style="2" customWidth="1"/>
    <col min="12548" max="12800" width="9" style="2"/>
    <col min="12801" max="12801" width="5" style="2" customWidth="1"/>
    <col min="12802" max="12802" width="64.875" style="2" customWidth="1"/>
    <col min="12803" max="12803" width="13.875" style="2" customWidth="1"/>
    <col min="12804" max="13056" width="9" style="2"/>
    <col min="13057" max="13057" width="5" style="2" customWidth="1"/>
    <col min="13058" max="13058" width="64.875" style="2" customWidth="1"/>
    <col min="13059" max="13059" width="13.875" style="2" customWidth="1"/>
    <col min="13060" max="13312" width="9" style="2"/>
    <col min="13313" max="13313" width="5" style="2" customWidth="1"/>
    <col min="13314" max="13314" width="64.875" style="2" customWidth="1"/>
    <col min="13315" max="13315" width="13.875" style="2" customWidth="1"/>
    <col min="13316" max="13568" width="9" style="2"/>
    <col min="13569" max="13569" width="5" style="2" customWidth="1"/>
    <col min="13570" max="13570" width="64.875" style="2" customWidth="1"/>
    <col min="13571" max="13571" width="13.875" style="2" customWidth="1"/>
    <col min="13572" max="13824" width="9" style="2"/>
    <col min="13825" max="13825" width="5" style="2" customWidth="1"/>
    <col min="13826" max="13826" width="64.875" style="2" customWidth="1"/>
    <col min="13827" max="13827" width="13.875" style="2" customWidth="1"/>
    <col min="13828" max="14080" width="9" style="2"/>
    <col min="14081" max="14081" width="5" style="2" customWidth="1"/>
    <col min="14082" max="14082" width="64.875" style="2" customWidth="1"/>
    <col min="14083" max="14083" width="13.875" style="2" customWidth="1"/>
    <col min="14084" max="14336" width="9" style="2"/>
    <col min="14337" max="14337" width="5" style="2" customWidth="1"/>
    <col min="14338" max="14338" width="64.875" style="2" customWidth="1"/>
    <col min="14339" max="14339" width="13.875" style="2" customWidth="1"/>
    <col min="14340" max="14592" width="9" style="2"/>
    <col min="14593" max="14593" width="5" style="2" customWidth="1"/>
    <col min="14594" max="14594" width="64.875" style="2" customWidth="1"/>
    <col min="14595" max="14595" width="13.875" style="2" customWidth="1"/>
    <col min="14596" max="14848" width="9" style="2"/>
    <col min="14849" max="14849" width="5" style="2" customWidth="1"/>
    <col min="14850" max="14850" width="64.875" style="2" customWidth="1"/>
    <col min="14851" max="14851" width="13.875" style="2" customWidth="1"/>
    <col min="14852" max="15104" width="9" style="2"/>
    <col min="15105" max="15105" width="5" style="2" customWidth="1"/>
    <col min="15106" max="15106" width="64.875" style="2" customWidth="1"/>
    <col min="15107" max="15107" width="13.875" style="2" customWidth="1"/>
    <col min="15108" max="15360" width="9" style="2"/>
    <col min="15361" max="15361" width="5" style="2" customWidth="1"/>
    <col min="15362" max="15362" width="64.875" style="2" customWidth="1"/>
    <col min="15363" max="15363" width="13.875" style="2" customWidth="1"/>
    <col min="15364" max="15616" width="9" style="2"/>
    <col min="15617" max="15617" width="5" style="2" customWidth="1"/>
    <col min="15618" max="15618" width="64.875" style="2" customWidth="1"/>
    <col min="15619" max="15619" width="13.875" style="2" customWidth="1"/>
    <col min="15620" max="15872" width="9" style="2"/>
    <col min="15873" max="15873" width="5" style="2" customWidth="1"/>
    <col min="15874" max="15874" width="64.875" style="2" customWidth="1"/>
    <col min="15875" max="15875" width="13.875" style="2" customWidth="1"/>
    <col min="15876" max="16128" width="9" style="2"/>
    <col min="16129" max="16129" width="5" style="2" customWidth="1"/>
    <col min="16130" max="16130" width="64.875" style="2" customWidth="1"/>
    <col min="16131" max="16131" width="13.875" style="2" customWidth="1"/>
    <col min="16132" max="16384" width="9" style="2"/>
  </cols>
  <sheetData>
    <row r="1" spans="1:4">
      <c r="A1" s="1" t="s">
        <v>165</v>
      </c>
      <c r="B1" s="175" t="str">
        <f>IF('[1]1_GO'!C3="","",'[1]1_GO'!C3)</f>
        <v>Personel Süreç Grubu</v>
      </c>
      <c r="C1" s="176"/>
      <c r="D1" s="19" t="s">
        <v>181</v>
      </c>
    </row>
    <row r="2" spans="1:4">
      <c r="A2" s="1" t="s">
        <v>167</v>
      </c>
      <c r="B2" s="177" t="str">
        <f>IF('[1]1_GO'!C4="","",'[1]1_GO'!C4)</f>
        <v>Eğitim Servisi Ana Süreci</v>
      </c>
      <c r="C2" s="178"/>
    </row>
    <row r="3" spans="1:4">
      <c r="A3" s="1" t="s">
        <v>166</v>
      </c>
      <c r="B3" s="179" t="str">
        <f>IF('[1]1_GO'!C5="","",'[1]1_GO'!C5)</f>
        <v>Hizmet İçi Eğitim İşlem Süreci</v>
      </c>
      <c r="C3" s="180"/>
    </row>
    <row r="4" spans="1:4">
      <c r="A4" s="2"/>
      <c r="B4" s="2"/>
      <c r="C4" s="2"/>
    </row>
    <row r="5" spans="1:4" ht="21.75">
      <c r="A5" s="3" t="s">
        <v>261</v>
      </c>
      <c r="B5" s="4"/>
      <c r="C5" s="5"/>
    </row>
    <row r="6" spans="1:4">
      <c r="A6" s="6" t="s">
        <v>262</v>
      </c>
      <c r="B6" s="7"/>
      <c r="C6" s="8"/>
    </row>
    <row r="7" spans="1:4" ht="21.75">
      <c r="A7" s="124"/>
      <c r="B7" s="2"/>
      <c r="C7" s="2"/>
    </row>
    <row r="8" spans="1:4">
      <c r="A8" s="1" t="s">
        <v>163</v>
      </c>
      <c r="B8" s="1" t="s">
        <v>263</v>
      </c>
      <c r="C8" s="1" t="s">
        <v>264</v>
      </c>
    </row>
    <row r="9" spans="1:4">
      <c r="A9" s="122">
        <v>1</v>
      </c>
      <c r="B9" s="123" t="s">
        <v>265</v>
      </c>
      <c r="C9" s="122">
        <v>6</v>
      </c>
    </row>
    <row r="10" spans="1:4">
      <c r="A10" s="122">
        <v>2</v>
      </c>
      <c r="B10" s="123" t="s">
        <v>266</v>
      </c>
      <c r="C10" s="122">
        <v>3</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conditionalFormatting sqref="B1:C3">
    <cfRule type="containsBlanks" dxfId="47" priority="10">
      <formula>LEN(TRIM(B1))=0</formula>
    </cfRule>
  </conditionalFormatting>
  <conditionalFormatting sqref="A130:C65536">
    <cfRule type="containsBlanks" dxfId="46" priority="9">
      <formula>LEN(TRIM(A130))=0</formula>
    </cfRule>
  </conditionalFormatting>
  <conditionalFormatting sqref="A9:B105">
    <cfRule type="containsBlanks" dxfId="45" priority="8">
      <formula>LEN(TRIM(A9))=0</formula>
    </cfRule>
  </conditionalFormatting>
  <conditionalFormatting sqref="C9:C105">
    <cfRule type="containsBlanks" dxfId="44" priority="7">
      <formula>LEN(TRIM(C9))=0</formula>
    </cfRule>
  </conditionalFormatting>
  <conditionalFormatting sqref="A9:B10">
    <cfRule type="containsBlanks" dxfId="43" priority="6">
      <formula>LEN(TRIM(A9))=0</formula>
    </cfRule>
  </conditionalFormatting>
  <conditionalFormatting sqref="C9:C10">
    <cfRule type="containsBlanks" dxfId="42" priority="5">
      <formula>LEN(TRIM(C9))=0</formula>
    </cfRule>
  </conditionalFormatting>
  <conditionalFormatting sqref="A9:B10">
    <cfRule type="containsBlanks" dxfId="41" priority="4">
      <formula>LEN(TRIM(A9))=0</formula>
    </cfRule>
  </conditionalFormatting>
  <conditionalFormatting sqref="C9:C10">
    <cfRule type="containsBlanks" dxfId="40" priority="3">
      <formula>LEN(TRIM(C9))=0</formula>
    </cfRule>
  </conditionalFormatting>
  <conditionalFormatting sqref="B9:B10">
    <cfRule type="containsBlanks" dxfId="39" priority="2">
      <formula>LEN(TRIM(B9))=0</formula>
    </cfRule>
  </conditionalFormatting>
  <conditionalFormatting sqref="C9:C10">
    <cfRule type="containsBlanks" dxfId="38"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SheetLayoutView="100" workbookViewId="0">
      <selection activeCell="C34" sqref="C34"/>
    </sheetView>
  </sheetViews>
  <sheetFormatPr defaultRowHeight="15"/>
  <cols>
    <col min="1" max="1" width="5" style="9" customWidth="1"/>
    <col min="2" max="2" width="71.375" style="9" customWidth="1"/>
    <col min="3" max="256" width="9" style="2"/>
    <col min="257" max="257" width="5" style="2" customWidth="1"/>
    <col min="258" max="258" width="71.375" style="2" customWidth="1"/>
    <col min="259" max="512" width="9" style="2"/>
    <col min="513" max="513" width="5" style="2" customWidth="1"/>
    <col min="514" max="514" width="71.375" style="2" customWidth="1"/>
    <col min="515" max="768" width="9" style="2"/>
    <col min="769" max="769" width="5" style="2" customWidth="1"/>
    <col min="770" max="770" width="71.375" style="2" customWidth="1"/>
    <col min="771" max="1024" width="9" style="2"/>
    <col min="1025" max="1025" width="5" style="2" customWidth="1"/>
    <col min="1026" max="1026" width="71.375" style="2" customWidth="1"/>
    <col min="1027" max="1280" width="9" style="2"/>
    <col min="1281" max="1281" width="5" style="2" customWidth="1"/>
    <col min="1282" max="1282" width="71.375" style="2" customWidth="1"/>
    <col min="1283" max="1536" width="9" style="2"/>
    <col min="1537" max="1537" width="5" style="2" customWidth="1"/>
    <col min="1538" max="1538" width="71.375" style="2" customWidth="1"/>
    <col min="1539" max="1792" width="9" style="2"/>
    <col min="1793" max="1793" width="5" style="2" customWidth="1"/>
    <col min="1794" max="1794" width="71.375" style="2" customWidth="1"/>
    <col min="1795" max="2048" width="9" style="2"/>
    <col min="2049" max="2049" width="5" style="2" customWidth="1"/>
    <col min="2050" max="2050" width="71.375" style="2" customWidth="1"/>
    <col min="2051" max="2304" width="9" style="2"/>
    <col min="2305" max="2305" width="5" style="2" customWidth="1"/>
    <col min="2306" max="2306" width="71.375" style="2" customWidth="1"/>
    <col min="2307" max="2560" width="9" style="2"/>
    <col min="2561" max="2561" width="5" style="2" customWidth="1"/>
    <col min="2562" max="2562" width="71.375" style="2" customWidth="1"/>
    <col min="2563" max="2816" width="9" style="2"/>
    <col min="2817" max="2817" width="5" style="2" customWidth="1"/>
    <col min="2818" max="2818" width="71.375" style="2" customWidth="1"/>
    <col min="2819" max="3072" width="9" style="2"/>
    <col min="3073" max="3073" width="5" style="2" customWidth="1"/>
    <col min="3074" max="3074" width="71.375" style="2" customWidth="1"/>
    <col min="3075" max="3328" width="9" style="2"/>
    <col min="3329" max="3329" width="5" style="2" customWidth="1"/>
    <col min="3330" max="3330" width="71.375" style="2" customWidth="1"/>
    <col min="3331" max="3584" width="9" style="2"/>
    <col min="3585" max="3585" width="5" style="2" customWidth="1"/>
    <col min="3586" max="3586" width="71.375" style="2" customWidth="1"/>
    <col min="3587" max="3840" width="9" style="2"/>
    <col min="3841" max="3841" width="5" style="2" customWidth="1"/>
    <col min="3842" max="3842" width="71.375" style="2" customWidth="1"/>
    <col min="3843" max="4096" width="9" style="2"/>
    <col min="4097" max="4097" width="5" style="2" customWidth="1"/>
    <col min="4098" max="4098" width="71.375" style="2" customWidth="1"/>
    <col min="4099" max="4352" width="9" style="2"/>
    <col min="4353" max="4353" width="5" style="2" customWidth="1"/>
    <col min="4354" max="4354" width="71.375" style="2" customWidth="1"/>
    <col min="4355" max="4608" width="9" style="2"/>
    <col min="4609" max="4609" width="5" style="2" customWidth="1"/>
    <col min="4610" max="4610" width="71.375" style="2" customWidth="1"/>
    <col min="4611" max="4864" width="9" style="2"/>
    <col min="4865" max="4865" width="5" style="2" customWidth="1"/>
    <col min="4866" max="4866" width="71.375" style="2" customWidth="1"/>
    <col min="4867" max="5120" width="9" style="2"/>
    <col min="5121" max="5121" width="5" style="2" customWidth="1"/>
    <col min="5122" max="5122" width="71.375" style="2" customWidth="1"/>
    <col min="5123" max="5376" width="9" style="2"/>
    <col min="5377" max="5377" width="5" style="2" customWidth="1"/>
    <col min="5378" max="5378" width="71.375" style="2" customWidth="1"/>
    <col min="5379" max="5632" width="9" style="2"/>
    <col min="5633" max="5633" width="5" style="2" customWidth="1"/>
    <col min="5634" max="5634" width="71.375" style="2" customWidth="1"/>
    <col min="5635" max="5888" width="9" style="2"/>
    <col min="5889" max="5889" width="5" style="2" customWidth="1"/>
    <col min="5890" max="5890" width="71.375" style="2" customWidth="1"/>
    <col min="5891" max="6144" width="9" style="2"/>
    <col min="6145" max="6145" width="5" style="2" customWidth="1"/>
    <col min="6146" max="6146" width="71.375" style="2" customWidth="1"/>
    <col min="6147" max="6400" width="9" style="2"/>
    <col min="6401" max="6401" width="5" style="2" customWidth="1"/>
    <col min="6402" max="6402" width="71.375" style="2" customWidth="1"/>
    <col min="6403" max="6656" width="9" style="2"/>
    <col min="6657" max="6657" width="5" style="2" customWidth="1"/>
    <col min="6658" max="6658" width="71.375" style="2" customWidth="1"/>
    <col min="6659" max="6912" width="9" style="2"/>
    <col min="6913" max="6913" width="5" style="2" customWidth="1"/>
    <col min="6914" max="6914" width="71.375" style="2" customWidth="1"/>
    <col min="6915" max="7168" width="9" style="2"/>
    <col min="7169" max="7169" width="5" style="2" customWidth="1"/>
    <col min="7170" max="7170" width="71.375" style="2" customWidth="1"/>
    <col min="7171" max="7424" width="9" style="2"/>
    <col min="7425" max="7425" width="5" style="2" customWidth="1"/>
    <col min="7426" max="7426" width="71.375" style="2" customWidth="1"/>
    <col min="7427" max="7680" width="9" style="2"/>
    <col min="7681" max="7681" width="5" style="2" customWidth="1"/>
    <col min="7682" max="7682" width="71.375" style="2" customWidth="1"/>
    <col min="7683" max="7936" width="9" style="2"/>
    <col min="7937" max="7937" width="5" style="2" customWidth="1"/>
    <col min="7938" max="7938" width="71.375" style="2" customWidth="1"/>
    <col min="7939" max="8192" width="9" style="2"/>
    <col min="8193" max="8193" width="5" style="2" customWidth="1"/>
    <col min="8194" max="8194" width="71.375" style="2" customWidth="1"/>
    <col min="8195" max="8448" width="9" style="2"/>
    <col min="8449" max="8449" width="5" style="2" customWidth="1"/>
    <col min="8450" max="8450" width="71.375" style="2" customWidth="1"/>
    <col min="8451" max="8704" width="9" style="2"/>
    <col min="8705" max="8705" width="5" style="2" customWidth="1"/>
    <col min="8706" max="8706" width="71.375" style="2" customWidth="1"/>
    <col min="8707" max="8960" width="9" style="2"/>
    <col min="8961" max="8961" width="5" style="2" customWidth="1"/>
    <col min="8962" max="8962" width="71.375" style="2" customWidth="1"/>
    <col min="8963" max="9216" width="9" style="2"/>
    <col min="9217" max="9217" width="5" style="2" customWidth="1"/>
    <col min="9218" max="9218" width="71.375" style="2" customWidth="1"/>
    <col min="9219" max="9472" width="9" style="2"/>
    <col min="9473" max="9473" width="5" style="2" customWidth="1"/>
    <col min="9474" max="9474" width="71.375" style="2" customWidth="1"/>
    <col min="9475" max="9728" width="9" style="2"/>
    <col min="9729" max="9729" width="5" style="2" customWidth="1"/>
    <col min="9730" max="9730" width="71.375" style="2" customWidth="1"/>
    <col min="9731" max="9984" width="9" style="2"/>
    <col min="9985" max="9985" width="5" style="2" customWidth="1"/>
    <col min="9986" max="9986" width="71.375" style="2" customWidth="1"/>
    <col min="9987" max="10240" width="9" style="2"/>
    <col min="10241" max="10241" width="5" style="2" customWidth="1"/>
    <col min="10242" max="10242" width="71.375" style="2" customWidth="1"/>
    <col min="10243" max="10496" width="9" style="2"/>
    <col min="10497" max="10497" width="5" style="2" customWidth="1"/>
    <col min="10498" max="10498" width="71.375" style="2" customWidth="1"/>
    <col min="10499" max="10752" width="9" style="2"/>
    <col min="10753" max="10753" width="5" style="2" customWidth="1"/>
    <col min="10754" max="10754" width="71.375" style="2" customWidth="1"/>
    <col min="10755" max="11008" width="9" style="2"/>
    <col min="11009" max="11009" width="5" style="2" customWidth="1"/>
    <col min="11010" max="11010" width="71.375" style="2" customWidth="1"/>
    <col min="11011" max="11264" width="9" style="2"/>
    <col min="11265" max="11265" width="5" style="2" customWidth="1"/>
    <col min="11266" max="11266" width="71.375" style="2" customWidth="1"/>
    <col min="11267" max="11520" width="9" style="2"/>
    <col min="11521" max="11521" width="5" style="2" customWidth="1"/>
    <col min="11522" max="11522" width="71.375" style="2" customWidth="1"/>
    <col min="11523" max="11776" width="9" style="2"/>
    <col min="11777" max="11777" width="5" style="2" customWidth="1"/>
    <col min="11778" max="11778" width="71.375" style="2" customWidth="1"/>
    <col min="11779" max="12032" width="9" style="2"/>
    <col min="12033" max="12033" width="5" style="2" customWidth="1"/>
    <col min="12034" max="12034" width="71.375" style="2" customWidth="1"/>
    <col min="12035" max="12288" width="9" style="2"/>
    <col min="12289" max="12289" width="5" style="2" customWidth="1"/>
    <col min="12290" max="12290" width="71.375" style="2" customWidth="1"/>
    <col min="12291" max="12544" width="9" style="2"/>
    <col min="12545" max="12545" width="5" style="2" customWidth="1"/>
    <col min="12546" max="12546" width="71.375" style="2" customWidth="1"/>
    <col min="12547" max="12800" width="9" style="2"/>
    <col min="12801" max="12801" width="5" style="2" customWidth="1"/>
    <col min="12802" max="12802" width="71.375" style="2" customWidth="1"/>
    <col min="12803" max="13056" width="9" style="2"/>
    <col min="13057" max="13057" width="5" style="2" customWidth="1"/>
    <col min="13058" max="13058" width="71.375" style="2" customWidth="1"/>
    <col min="13059" max="13312" width="9" style="2"/>
    <col min="13313" max="13313" width="5" style="2" customWidth="1"/>
    <col min="13314" max="13314" width="71.375" style="2" customWidth="1"/>
    <col min="13315" max="13568" width="9" style="2"/>
    <col min="13569" max="13569" width="5" style="2" customWidth="1"/>
    <col min="13570" max="13570" width="71.375" style="2" customWidth="1"/>
    <col min="13571" max="13824" width="9" style="2"/>
    <col min="13825" max="13825" width="5" style="2" customWidth="1"/>
    <col min="13826" max="13826" width="71.375" style="2" customWidth="1"/>
    <col min="13827" max="14080" width="9" style="2"/>
    <col min="14081" max="14081" width="5" style="2" customWidth="1"/>
    <col min="14082" max="14082" width="71.375" style="2" customWidth="1"/>
    <col min="14083" max="14336" width="9" style="2"/>
    <col min="14337" max="14337" width="5" style="2" customWidth="1"/>
    <col min="14338" max="14338" width="71.375" style="2" customWidth="1"/>
    <col min="14339" max="14592" width="9" style="2"/>
    <col min="14593" max="14593" width="5" style="2" customWidth="1"/>
    <col min="14594" max="14594" width="71.375" style="2" customWidth="1"/>
    <col min="14595" max="14848" width="9" style="2"/>
    <col min="14849" max="14849" width="5" style="2" customWidth="1"/>
    <col min="14850" max="14850" width="71.375" style="2" customWidth="1"/>
    <col min="14851" max="15104" width="9" style="2"/>
    <col min="15105" max="15105" width="5" style="2" customWidth="1"/>
    <col min="15106" max="15106" width="71.375" style="2" customWidth="1"/>
    <col min="15107" max="15360" width="9" style="2"/>
    <col min="15361" max="15361" width="5" style="2" customWidth="1"/>
    <col min="15362" max="15362" width="71.375" style="2" customWidth="1"/>
    <col min="15363" max="15616" width="9" style="2"/>
    <col min="15617" max="15617" width="5" style="2" customWidth="1"/>
    <col min="15618" max="15618" width="71.375" style="2" customWidth="1"/>
    <col min="15619" max="15872" width="9" style="2"/>
    <col min="15873" max="15873" width="5" style="2" customWidth="1"/>
    <col min="15874" max="15874" width="71.375" style="2" customWidth="1"/>
    <col min="15875" max="16128" width="9" style="2"/>
    <col min="16129" max="16129" width="5" style="2" customWidth="1"/>
    <col min="16130" max="16130" width="71.375" style="2" customWidth="1"/>
    <col min="16131" max="16384" width="9" style="2"/>
  </cols>
  <sheetData>
    <row r="1" spans="1:3">
      <c r="A1" s="1" t="s">
        <v>165</v>
      </c>
      <c r="B1" s="109" t="str">
        <f>IF('[1]1_GO'!C3="","",'[1]1_GO'!C3)</f>
        <v>Personel Süreç Grubu</v>
      </c>
      <c r="C1" s="19" t="s">
        <v>181</v>
      </c>
    </row>
    <row r="2" spans="1:3">
      <c r="A2" s="1" t="s">
        <v>167</v>
      </c>
      <c r="B2" s="110" t="str">
        <f>IF('[1]1_GO'!C4="","",'[1]1_GO'!C4)</f>
        <v>Eğitim Servisi Ana Süreci</v>
      </c>
    </row>
    <row r="3" spans="1:3">
      <c r="A3" s="1" t="s">
        <v>166</v>
      </c>
      <c r="B3" s="111" t="str">
        <f>IF('[1]1_GO'!C5="","",'[1]1_GO'!C5)</f>
        <v>Hizmet İçi Eğitim İşlem Süreci</v>
      </c>
    </row>
    <row r="4" spans="1:3">
      <c r="A4" s="2"/>
      <c r="B4" s="2"/>
    </row>
    <row r="5" spans="1:3" ht="21.75">
      <c r="A5" s="3" t="s">
        <v>267</v>
      </c>
      <c r="B5" s="5"/>
    </row>
    <row r="6" spans="1:3">
      <c r="A6" s="6" t="s">
        <v>268</v>
      </c>
      <c r="B6" s="8"/>
    </row>
    <row r="7" spans="1:3">
      <c r="A7" s="121"/>
      <c r="B7" s="2"/>
    </row>
    <row r="8" spans="1:3">
      <c r="A8" s="1" t="s">
        <v>163</v>
      </c>
      <c r="B8" s="1" t="s">
        <v>269</v>
      </c>
    </row>
    <row r="9" spans="1:3">
      <c r="A9" s="9">
        <v>1</v>
      </c>
      <c r="B9" s="9" t="s">
        <v>249</v>
      </c>
    </row>
    <row r="10" spans="1:3">
      <c r="A10" s="9">
        <v>2</v>
      </c>
      <c r="B10" s="9" t="s">
        <v>248</v>
      </c>
    </row>
  </sheetData>
  <sheetProtection selectLockedCells="1"/>
  <conditionalFormatting sqref="B1:B3">
    <cfRule type="containsBlanks" dxfId="37" priority="2">
      <formula>LEN(TRIM(B1))=0</formula>
    </cfRule>
  </conditionalFormatting>
  <conditionalFormatting sqref="A9:B65536">
    <cfRule type="containsBlanks" dxfId="36"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C34" sqref="C34"/>
    </sheetView>
  </sheetViews>
  <sheetFormatPr defaultRowHeight="15"/>
  <cols>
    <col min="1" max="1" width="5" style="9" customWidth="1"/>
    <col min="2" max="2" width="79" style="9" customWidth="1"/>
    <col min="3" max="256" width="9" style="2"/>
    <col min="257" max="257" width="5" style="2" customWidth="1"/>
    <col min="258" max="258" width="79" style="2" customWidth="1"/>
    <col min="259" max="512" width="9" style="2"/>
    <col min="513" max="513" width="5" style="2" customWidth="1"/>
    <col min="514" max="514" width="79" style="2" customWidth="1"/>
    <col min="515" max="768" width="9" style="2"/>
    <col min="769" max="769" width="5" style="2" customWidth="1"/>
    <col min="770" max="770" width="79" style="2" customWidth="1"/>
    <col min="771" max="1024" width="9" style="2"/>
    <col min="1025" max="1025" width="5" style="2" customWidth="1"/>
    <col min="1026" max="1026" width="79" style="2" customWidth="1"/>
    <col min="1027" max="1280" width="9" style="2"/>
    <col min="1281" max="1281" width="5" style="2" customWidth="1"/>
    <col min="1282" max="1282" width="79" style="2" customWidth="1"/>
    <col min="1283" max="1536" width="9" style="2"/>
    <col min="1537" max="1537" width="5" style="2" customWidth="1"/>
    <col min="1538" max="1538" width="79" style="2" customWidth="1"/>
    <col min="1539" max="1792" width="9" style="2"/>
    <col min="1793" max="1793" width="5" style="2" customWidth="1"/>
    <col min="1794" max="1794" width="79" style="2" customWidth="1"/>
    <col min="1795" max="2048" width="9" style="2"/>
    <col min="2049" max="2049" width="5" style="2" customWidth="1"/>
    <col min="2050" max="2050" width="79" style="2" customWidth="1"/>
    <col min="2051" max="2304" width="9" style="2"/>
    <col min="2305" max="2305" width="5" style="2" customWidth="1"/>
    <col min="2306" max="2306" width="79" style="2" customWidth="1"/>
    <col min="2307" max="2560" width="9" style="2"/>
    <col min="2561" max="2561" width="5" style="2" customWidth="1"/>
    <col min="2562" max="2562" width="79" style="2" customWidth="1"/>
    <col min="2563" max="2816" width="9" style="2"/>
    <col min="2817" max="2817" width="5" style="2" customWidth="1"/>
    <col min="2818" max="2818" width="79" style="2" customWidth="1"/>
    <col min="2819" max="3072" width="9" style="2"/>
    <col min="3073" max="3073" width="5" style="2" customWidth="1"/>
    <col min="3074" max="3074" width="79" style="2" customWidth="1"/>
    <col min="3075" max="3328" width="9" style="2"/>
    <col min="3329" max="3329" width="5" style="2" customWidth="1"/>
    <col min="3330" max="3330" width="79" style="2" customWidth="1"/>
    <col min="3331" max="3584" width="9" style="2"/>
    <col min="3585" max="3585" width="5" style="2" customWidth="1"/>
    <col min="3586" max="3586" width="79" style="2" customWidth="1"/>
    <col min="3587" max="3840" width="9" style="2"/>
    <col min="3841" max="3841" width="5" style="2" customWidth="1"/>
    <col min="3842" max="3842" width="79" style="2" customWidth="1"/>
    <col min="3843" max="4096" width="9" style="2"/>
    <col min="4097" max="4097" width="5" style="2" customWidth="1"/>
    <col min="4098" max="4098" width="79" style="2" customWidth="1"/>
    <col min="4099" max="4352" width="9" style="2"/>
    <col min="4353" max="4353" width="5" style="2" customWidth="1"/>
    <col min="4354" max="4354" width="79" style="2" customWidth="1"/>
    <col min="4355" max="4608" width="9" style="2"/>
    <col min="4609" max="4609" width="5" style="2" customWidth="1"/>
    <col min="4610" max="4610" width="79" style="2" customWidth="1"/>
    <col min="4611" max="4864" width="9" style="2"/>
    <col min="4865" max="4865" width="5" style="2" customWidth="1"/>
    <col min="4866" max="4866" width="79" style="2" customWidth="1"/>
    <col min="4867" max="5120" width="9" style="2"/>
    <col min="5121" max="5121" width="5" style="2" customWidth="1"/>
    <col min="5122" max="5122" width="79" style="2" customWidth="1"/>
    <col min="5123" max="5376" width="9" style="2"/>
    <col min="5377" max="5377" width="5" style="2" customWidth="1"/>
    <col min="5378" max="5378" width="79" style="2" customWidth="1"/>
    <col min="5379" max="5632" width="9" style="2"/>
    <col min="5633" max="5633" width="5" style="2" customWidth="1"/>
    <col min="5634" max="5634" width="79" style="2" customWidth="1"/>
    <col min="5635" max="5888" width="9" style="2"/>
    <col min="5889" max="5889" width="5" style="2" customWidth="1"/>
    <col min="5890" max="5890" width="79" style="2" customWidth="1"/>
    <col min="5891" max="6144" width="9" style="2"/>
    <col min="6145" max="6145" width="5" style="2" customWidth="1"/>
    <col min="6146" max="6146" width="79" style="2" customWidth="1"/>
    <col min="6147" max="6400" width="9" style="2"/>
    <col min="6401" max="6401" width="5" style="2" customWidth="1"/>
    <col min="6402" max="6402" width="79" style="2" customWidth="1"/>
    <col min="6403" max="6656" width="9" style="2"/>
    <col min="6657" max="6657" width="5" style="2" customWidth="1"/>
    <col min="6658" max="6658" width="79" style="2" customWidth="1"/>
    <col min="6659" max="6912" width="9" style="2"/>
    <col min="6913" max="6913" width="5" style="2" customWidth="1"/>
    <col min="6914" max="6914" width="79" style="2" customWidth="1"/>
    <col min="6915" max="7168" width="9" style="2"/>
    <col min="7169" max="7169" width="5" style="2" customWidth="1"/>
    <col min="7170" max="7170" width="79" style="2" customWidth="1"/>
    <col min="7171" max="7424" width="9" style="2"/>
    <col min="7425" max="7425" width="5" style="2" customWidth="1"/>
    <col min="7426" max="7426" width="79" style="2" customWidth="1"/>
    <col min="7427" max="7680" width="9" style="2"/>
    <col min="7681" max="7681" width="5" style="2" customWidth="1"/>
    <col min="7682" max="7682" width="79" style="2" customWidth="1"/>
    <col min="7683" max="7936" width="9" style="2"/>
    <col min="7937" max="7937" width="5" style="2" customWidth="1"/>
    <col min="7938" max="7938" width="79" style="2" customWidth="1"/>
    <col min="7939" max="8192" width="9" style="2"/>
    <col min="8193" max="8193" width="5" style="2" customWidth="1"/>
    <col min="8194" max="8194" width="79" style="2" customWidth="1"/>
    <col min="8195" max="8448" width="9" style="2"/>
    <col min="8449" max="8449" width="5" style="2" customWidth="1"/>
    <col min="8450" max="8450" width="79" style="2" customWidth="1"/>
    <col min="8451" max="8704" width="9" style="2"/>
    <col min="8705" max="8705" width="5" style="2" customWidth="1"/>
    <col min="8706" max="8706" width="79" style="2" customWidth="1"/>
    <col min="8707" max="8960" width="9" style="2"/>
    <col min="8961" max="8961" width="5" style="2" customWidth="1"/>
    <col min="8962" max="8962" width="79" style="2" customWidth="1"/>
    <col min="8963" max="9216" width="9" style="2"/>
    <col min="9217" max="9217" width="5" style="2" customWidth="1"/>
    <col min="9218" max="9218" width="79" style="2" customWidth="1"/>
    <col min="9219" max="9472" width="9" style="2"/>
    <col min="9473" max="9473" width="5" style="2" customWidth="1"/>
    <col min="9474" max="9474" width="79" style="2" customWidth="1"/>
    <col min="9475" max="9728" width="9" style="2"/>
    <col min="9729" max="9729" width="5" style="2" customWidth="1"/>
    <col min="9730" max="9730" width="79" style="2" customWidth="1"/>
    <col min="9731" max="9984" width="9" style="2"/>
    <col min="9985" max="9985" width="5" style="2" customWidth="1"/>
    <col min="9986" max="9986" width="79" style="2" customWidth="1"/>
    <col min="9987" max="10240" width="9" style="2"/>
    <col min="10241" max="10241" width="5" style="2" customWidth="1"/>
    <col min="10242" max="10242" width="79" style="2" customWidth="1"/>
    <col min="10243" max="10496" width="9" style="2"/>
    <col min="10497" max="10497" width="5" style="2" customWidth="1"/>
    <col min="10498" max="10498" width="79" style="2" customWidth="1"/>
    <col min="10499" max="10752" width="9" style="2"/>
    <col min="10753" max="10753" width="5" style="2" customWidth="1"/>
    <col min="10754" max="10754" width="79" style="2" customWidth="1"/>
    <col min="10755" max="11008" width="9" style="2"/>
    <col min="11009" max="11009" width="5" style="2" customWidth="1"/>
    <col min="11010" max="11010" width="79" style="2" customWidth="1"/>
    <col min="11011" max="11264" width="9" style="2"/>
    <col min="11265" max="11265" width="5" style="2" customWidth="1"/>
    <col min="11266" max="11266" width="79" style="2" customWidth="1"/>
    <col min="11267" max="11520" width="9" style="2"/>
    <col min="11521" max="11521" width="5" style="2" customWidth="1"/>
    <col min="11522" max="11522" width="79" style="2" customWidth="1"/>
    <col min="11523" max="11776" width="9" style="2"/>
    <col min="11777" max="11777" width="5" style="2" customWidth="1"/>
    <col min="11778" max="11778" width="79" style="2" customWidth="1"/>
    <col min="11779" max="12032" width="9" style="2"/>
    <col min="12033" max="12033" width="5" style="2" customWidth="1"/>
    <col min="12034" max="12034" width="79" style="2" customWidth="1"/>
    <col min="12035" max="12288" width="9" style="2"/>
    <col min="12289" max="12289" width="5" style="2" customWidth="1"/>
    <col min="12290" max="12290" width="79" style="2" customWidth="1"/>
    <col min="12291" max="12544" width="9" style="2"/>
    <col min="12545" max="12545" width="5" style="2" customWidth="1"/>
    <col min="12546" max="12546" width="79" style="2" customWidth="1"/>
    <col min="12547" max="12800" width="9" style="2"/>
    <col min="12801" max="12801" width="5" style="2" customWidth="1"/>
    <col min="12802" max="12802" width="79" style="2" customWidth="1"/>
    <col min="12803" max="13056" width="9" style="2"/>
    <col min="13057" max="13057" width="5" style="2" customWidth="1"/>
    <col min="13058" max="13058" width="79" style="2" customWidth="1"/>
    <col min="13059" max="13312" width="9" style="2"/>
    <col min="13313" max="13313" width="5" style="2" customWidth="1"/>
    <col min="13314" max="13314" width="79" style="2" customWidth="1"/>
    <col min="13315" max="13568" width="9" style="2"/>
    <col min="13569" max="13569" width="5" style="2" customWidth="1"/>
    <col min="13570" max="13570" width="79" style="2" customWidth="1"/>
    <col min="13571" max="13824" width="9" style="2"/>
    <col min="13825" max="13825" width="5" style="2" customWidth="1"/>
    <col min="13826" max="13826" width="79" style="2" customWidth="1"/>
    <col min="13827" max="14080" width="9" style="2"/>
    <col min="14081" max="14081" width="5" style="2" customWidth="1"/>
    <col min="14082" max="14082" width="79" style="2" customWidth="1"/>
    <col min="14083" max="14336" width="9" style="2"/>
    <col min="14337" max="14337" width="5" style="2" customWidth="1"/>
    <col min="14338" max="14338" width="79" style="2" customWidth="1"/>
    <col min="14339" max="14592" width="9" style="2"/>
    <col min="14593" max="14593" width="5" style="2" customWidth="1"/>
    <col min="14594" max="14594" width="79" style="2" customWidth="1"/>
    <col min="14595" max="14848" width="9" style="2"/>
    <col min="14849" max="14849" width="5" style="2" customWidth="1"/>
    <col min="14850" max="14850" width="79" style="2" customWidth="1"/>
    <col min="14851" max="15104" width="9" style="2"/>
    <col min="15105" max="15105" width="5" style="2" customWidth="1"/>
    <col min="15106" max="15106" width="79" style="2" customWidth="1"/>
    <col min="15107" max="15360" width="9" style="2"/>
    <col min="15361" max="15361" width="5" style="2" customWidth="1"/>
    <col min="15362" max="15362" width="79" style="2" customWidth="1"/>
    <col min="15363" max="15616" width="9" style="2"/>
    <col min="15617" max="15617" width="5" style="2" customWidth="1"/>
    <col min="15618" max="15618" width="79" style="2" customWidth="1"/>
    <col min="15619" max="15872" width="9" style="2"/>
    <col min="15873" max="15873" width="5" style="2" customWidth="1"/>
    <col min="15874" max="15874" width="79" style="2" customWidth="1"/>
    <col min="15875" max="16128" width="9" style="2"/>
    <col min="16129" max="16129" width="5" style="2" customWidth="1"/>
    <col min="16130" max="16130" width="79" style="2" customWidth="1"/>
    <col min="16131" max="16384" width="9" style="2"/>
  </cols>
  <sheetData>
    <row r="1" spans="1:3">
      <c r="A1" s="1" t="s">
        <v>165</v>
      </c>
      <c r="B1" s="109" t="str">
        <f>IF('[1]1_GO'!C3="","",'[1]1_GO'!C3)</f>
        <v>Personel Süreç Grubu</v>
      </c>
      <c r="C1" s="19" t="s">
        <v>181</v>
      </c>
    </row>
    <row r="2" spans="1:3">
      <c r="A2" s="1" t="s">
        <v>167</v>
      </c>
      <c r="B2" s="110" t="str">
        <f>IF('[1]1_GO'!C4="","",'[1]1_GO'!C4)</f>
        <v>Eğitim Servisi Ana Süreci</v>
      </c>
    </row>
    <row r="3" spans="1:3">
      <c r="A3" s="1" t="s">
        <v>166</v>
      </c>
      <c r="B3" s="111" t="str">
        <f>IF('[1]1_GO'!C5="","",'[1]1_GO'!C5)</f>
        <v>Hizmet İçi Eğitim İşlem Süreci</v>
      </c>
    </row>
    <row r="4" spans="1:3">
      <c r="A4" s="2"/>
      <c r="B4" s="2"/>
    </row>
    <row r="5" spans="1:3" ht="21.75">
      <c r="A5" s="3" t="s">
        <v>270</v>
      </c>
      <c r="B5" s="5"/>
    </row>
    <row r="6" spans="1:3">
      <c r="A6" s="6"/>
      <c r="B6" s="8"/>
    </row>
    <row r="7" spans="1:3">
      <c r="A7" s="121"/>
      <c r="B7" s="2"/>
    </row>
    <row r="8" spans="1:3">
      <c r="A8" s="1" t="s">
        <v>163</v>
      </c>
      <c r="B8" s="1" t="s">
        <v>271</v>
      </c>
    </row>
    <row r="9" spans="1:3">
      <c r="A9" s="9">
        <v>1</v>
      </c>
      <c r="B9" s="9" t="s">
        <v>272</v>
      </c>
    </row>
  </sheetData>
  <sheetProtection selectLockedCells="1"/>
  <conditionalFormatting sqref="B1:B3">
    <cfRule type="containsBlanks" dxfId="35" priority="2">
      <formula>LEN(TRIM(B1))=0</formula>
    </cfRule>
  </conditionalFormatting>
  <conditionalFormatting sqref="A9:B65536">
    <cfRule type="containsBlanks" dxfId="34"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C34" sqref="C34"/>
    </sheetView>
  </sheetViews>
  <sheetFormatPr defaultRowHeight="15"/>
  <cols>
    <col min="1" max="1" width="5" style="9" customWidth="1"/>
    <col min="2" max="2" width="80.25" style="9" customWidth="1"/>
    <col min="3" max="256" width="9" style="2"/>
    <col min="257" max="257" width="5" style="2" customWidth="1"/>
    <col min="258" max="258" width="80.25" style="2" customWidth="1"/>
    <col min="259" max="512" width="9" style="2"/>
    <col min="513" max="513" width="5" style="2" customWidth="1"/>
    <col min="514" max="514" width="80.25" style="2" customWidth="1"/>
    <col min="515" max="768" width="9" style="2"/>
    <col min="769" max="769" width="5" style="2" customWidth="1"/>
    <col min="770" max="770" width="80.25" style="2" customWidth="1"/>
    <col min="771" max="1024" width="9" style="2"/>
    <col min="1025" max="1025" width="5" style="2" customWidth="1"/>
    <col min="1026" max="1026" width="80.25" style="2" customWidth="1"/>
    <col min="1027" max="1280" width="9" style="2"/>
    <col min="1281" max="1281" width="5" style="2" customWidth="1"/>
    <col min="1282" max="1282" width="80.25" style="2" customWidth="1"/>
    <col min="1283" max="1536" width="9" style="2"/>
    <col min="1537" max="1537" width="5" style="2" customWidth="1"/>
    <col min="1538" max="1538" width="80.25" style="2" customWidth="1"/>
    <col min="1539" max="1792" width="9" style="2"/>
    <col min="1793" max="1793" width="5" style="2" customWidth="1"/>
    <col min="1794" max="1794" width="80.25" style="2" customWidth="1"/>
    <col min="1795" max="2048" width="9" style="2"/>
    <col min="2049" max="2049" width="5" style="2" customWidth="1"/>
    <col min="2050" max="2050" width="80.25" style="2" customWidth="1"/>
    <col min="2051" max="2304" width="9" style="2"/>
    <col min="2305" max="2305" width="5" style="2" customWidth="1"/>
    <col min="2306" max="2306" width="80.25" style="2" customWidth="1"/>
    <col min="2307" max="2560" width="9" style="2"/>
    <col min="2561" max="2561" width="5" style="2" customWidth="1"/>
    <col min="2562" max="2562" width="80.25" style="2" customWidth="1"/>
    <col min="2563" max="2816" width="9" style="2"/>
    <col min="2817" max="2817" width="5" style="2" customWidth="1"/>
    <col min="2818" max="2818" width="80.25" style="2" customWidth="1"/>
    <col min="2819" max="3072" width="9" style="2"/>
    <col min="3073" max="3073" width="5" style="2" customWidth="1"/>
    <col min="3074" max="3074" width="80.25" style="2" customWidth="1"/>
    <col min="3075" max="3328" width="9" style="2"/>
    <col min="3329" max="3329" width="5" style="2" customWidth="1"/>
    <col min="3330" max="3330" width="80.25" style="2" customWidth="1"/>
    <col min="3331" max="3584" width="9" style="2"/>
    <col min="3585" max="3585" width="5" style="2" customWidth="1"/>
    <col min="3586" max="3586" width="80.25" style="2" customWidth="1"/>
    <col min="3587" max="3840" width="9" style="2"/>
    <col min="3841" max="3841" width="5" style="2" customWidth="1"/>
    <col min="3842" max="3842" width="80.25" style="2" customWidth="1"/>
    <col min="3843" max="4096" width="9" style="2"/>
    <col min="4097" max="4097" width="5" style="2" customWidth="1"/>
    <col min="4098" max="4098" width="80.25" style="2" customWidth="1"/>
    <col min="4099" max="4352" width="9" style="2"/>
    <col min="4353" max="4353" width="5" style="2" customWidth="1"/>
    <col min="4354" max="4354" width="80.25" style="2" customWidth="1"/>
    <col min="4355" max="4608" width="9" style="2"/>
    <col min="4609" max="4609" width="5" style="2" customWidth="1"/>
    <col min="4610" max="4610" width="80.25" style="2" customWidth="1"/>
    <col min="4611" max="4864" width="9" style="2"/>
    <col min="4865" max="4865" width="5" style="2" customWidth="1"/>
    <col min="4866" max="4866" width="80.25" style="2" customWidth="1"/>
    <col min="4867" max="5120" width="9" style="2"/>
    <col min="5121" max="5121" width="5" style="2" customWidth="1"/>
    <col min="5122" max="5122" width="80.25" style="2" customWidth="1"/>
    <col min="5123" max="5376" width="9" style="2"/>
    <col min="5377" max="5377" width="5" style="2" customWidth="1"/>
    <col min="5378" max="5378" width="80.25" style="2" customWidth="1"/>
    <col min="5379" max="5632" width="9" style="2"/>
    <col min="5633" max="5633" width="5" style="2" customWidth="1"/>
    <col min="5634" max="5634" width="80.25" style="2" customWidth="1"/>
    <col min="5635" max="5888" width="9" style="2"/>
    <col min="5889" max="5889" width="5" style="2" customWidth="1"/>
    <col min="5890" max="5890" width="80.25" style="2" customWidth="1"/>
    <col min="5891" max="6144" width="9" style="2"/>
    <col min="6145" max="6145" width="5" style="2" customWidth="1"/>
    <col min="6146" max="6146" width="80.25" style="2" customWidth="1"/>
    <col min="6147" max="6400" width="9" style="2"/>
    <col min="6401" max="6401" width="5" style="2" customWidth="1"/>
    <col min="6402" max="6402" width="80.25" style="2" customWidth="1"/>
    <col min="6403" max="6656" width="9" style="2"/>
    <col min="6657" max="6657" width="5" style="2" customWidth="1"/>
    <col min="6658" max="6658" width="80.25" style="2" customWidth="1"/>
    <col min="6659" max="6912" width="9" style="2"/>
    <col min="6913" max="6913" width="5" style="2" customWidth="1"/>
    <col min="6914" max="6914" width="80.25" style="2" customWidth="1"/>
    <col min="6915" max="7168" width="9" style="2"/>
    <col min="7169" max="7169" width="5" style="2" customWidth="1"/>
    <col min="7170" max="7170" width="80.25" style="2" customWidth="1"/>
    <col min="7171" max="7424" width="9" style="2"/>
    <col min="7425" max="7425" width="5" style="2" customWidth="1"/>
    <col min="7426" max="7426" width="80.25" style="2" customWidth="1"/>
    <col min="7427" max="7680" width="9" style="2"/>
    <col min="7681" max="7681" width="5" style="2" customWidth="1"/>
    <col min="7682" max="7682" width="80.25" style="2" customWidth="1"/>
    <col min="7683" max="7936" width="9" style="2"/>
    <col min="7937" max="7937" width="5" style="2" customWidth="1"/>
    <col min="7938" max="7938" width="80.25" style="2" customWidth="1"/>
    <col min="7939" max="8192" width="9" style="2"/>
    <col min="8193" max="8193" width="5" style="2" customWidth="1"/>
    <col min="8194" max="8194" width="80.25" style="2" customWidth="1"/>
    <col min="8195" max="8448" width="9" style="2"/>
    <col min="8449" max="8449" width="5" style="2" customWidth="1"/>
    <col min="8450" max="8450" width="80.25" style="2" customWidth="1"/>
    <col min="8451" max="8704" width="9" style="2"/>
    <col min="8705" max="8705" width="5" style="2" customWidth="1"/>
    <col min="8706" max="8706" width="80.25" style="2" customWidth="1"/>
    <col min="8707" max="8960" width="9" style="2"/>
    <col min="8961" max="8961" width="5" style="2" customWidth="1"/>
    <col min="8962" max="8962" width="80.25" style="2" customWidth="1"/>
    <col min="8963" max="9216" width="9" style="2"/>
    <col min="9217" max="9217" width="5" style="2" customWidth="1"/>
    <col min="9218" max="9218" width="80.25" style="2" customWidth="1"/>
    <col min="9219" max="9472" width="9" style="2"/>
    <col min="9473" max="9473" width="5" style="2" customWidth="1"/>
    <col min="9474" max="9474" width="80.25" style="2" customWidth="1"/>
    <col min="9475" max="9728" width="9" style="2"/>
    <col min="9729" max="9729" width="5" style="2" customWidth="1"/>
    <col min="9730" max="9730" width="80.25" style="2" customWidth="1"/>
    <col min="9731" max="9984" width="9" style="2"/>
    <col min="9985" max="9985" width="5" style="2" customWidth="1"/>
    <col min="9986" max="9986" width="80.25" style="2" customWidth="1"/>
    <col min="9987" max="10240" width="9" style="2"/>
    <col min="10241" max="10241" width="5" style="2" customWidth="1"/>
    <col min="10242" max="10242" width="80.25" style="2" customWidth="1"/>
    <col min="10243" max="10496" width="9" style="2"/>
    <col min="10497" max="10497" width="5" style="2" customWidth="1"/>
    <col min="10498" max="10498" width="80.25" style="2" customWidth="1"/>
    <col min="10499" max="10752" width="9" style="2"/>
    <col min="10753" max="10753" width="5" style="2" customWidth="1"/>
    <col min="10754" max="10754" width="80.25" style="2" customWidth="1"/>
    <col min="10755" max="11008" width="9" style="2"/>
    <col min="11009" max="11009" width="5" style="2" customWidth="1"/>
    <col min="11010" max="11010" width="80.25" style="2" customWidth="1"/>
    <col min="11011" max="11264" width="9" style="2"/>
    <col min="11265" max="11265" width="5" style="2" customWidth="1"/>
    <col min="11266" max="11266" width="80.25" style="2" customWidth="1"/>
    <col min="11267" max="11520" width="9" style="2"/>
    <col min="11521" max="11521" width="5" style="2" customWidth="1"/>
    <col min="11522" max="11522" width="80.25" style="2" customWidth="1"/>
    <col min="11523" max="11776" width="9" style="2"/>
    <col min="11777" max="11777" width="5" style="2" customWidth="1"/>
    <col min="11778" max="11778" width="80.25" style="2" customWidth="1"/>
    <col min="11779" max="12032" width="9" style="2"/>
    <col min="12033" max="12033" width="5" style="2" customWidth="1"/>
    <col min="12034" max="12034" width="80.25" style="2" customWidth="1"/>
    <col min="12035" max="12288" width="9" style="2"/>
    <col min="12289" max="12289" width="5" style="2" customWidth="1"/>
    <col min="12290" max="12290" width="80.25" style="2" customWidth="1"/>
    <col min="12291" max="12544" width="9" style="2"/>
    <col min="12545" max="12545" width="5" style="2" customWidth="1"/>
    <col min="12546" max="12546" width="80.25" style="2" customWidth="1"/>
    <col min="12547" max="12800" width="9" style="2"/>
    <col min="12801" max="12801" width="5" style="2" customWidth="1"/>
    <col min="12802" max="12802" width="80.25" style="2" customWidth="1"/>
    <col min="12803" max="13056" width="9" style="2"/>
    <col min="13057" max="13057" width="5" style="2" customWidth="1"/>
    <col min="13058" max="13058" width="80.25" style="2" customWidth="1"/>
    <col min="13059" max="13312" width="9" style="2"/>
    <col min="13313" max="13313" width="5" style="2" customWidth="1"/>
    <col min="13314" max="13314" width="80.25" style="2" customWidth="1"/>
    <col min="13315" max="13568" width="9" style="2"/>
    <col min="13569" max="13569" width="5" style="2" customWidth="1"/>
    <col min="13570" max="13570" width="80.25" style="2" customWidth="1"/>
    <col min="13571" max="13824" width="9" style="2"/>
    <col min="13825" max="13825" width="5" style="2" customWidth="1"/>
    <col min="13826" max="13826" width="80.25" style="2" customWidth="1"/>
    <col min="13827" max="14080" width="9" style="2"/>
    <col min="14081" max="14081" width="5" style="2" customWidth="1"/>
    <col min="14082" max="14082" width="80.25" style="2" customWidth="1"/>
    <col min="14083" max="14336" width="9" style="2"/>
    <col min="14337" max="14337" width="5" style="2" customWidth="1"/>
    <col min="14338" max="14338" width="80.25" style="2" customWidth="1"/>
    <col min="14339" max="14592" width="9" style="2"/>
    <col min="14593" max="14593" width="5" style="2" customWidth="1"/>
    <col min="14594" max="14594" width="80.25" style="2" customWidth="1"/>
    <col min="14595" max="14848" width="9" style="2"/>
    <col min="14849" max="14849" width="5" style="2" customWidth="1"/>
    <col min="14850" max="14850" width="80.25" style="2" customWidth="1"/>
    <col min="14851" max="15104" width="9" style="2"/>
    <col min="15105" max="15105" width="5" style="2" customWidth="1"/>
    <col min="15106" max="15106" width="80.25" style="2" customWidth="1"/>
    <col min="15107" max="15360" width="9" style="2"/>
    <col min="15361" max="15361" width="5" style="2" customWidth="1"/>
    <col min="15362" max="15362" width="80.25" style="2" customWidth="1"/>
    <col min="15363" max="15616" width="9" style="2"/>
    <col min="15617" max="15617" width="5" style="2" customWidth="1"/>
    <col min="15618" max="15618" width="80.25" style="2" customWidth="1"/>
    <col min="15619" max="15872" width="9" style="2"/>
    <col min="15873" max="15873" width="5" style="2" customWidth="1"/>
    <col min="15874" max="15874" width="80.25" style="2" customWidth="1"/>
    <col min="15875" max="16128" width="9" style="2"/>
    <col min="16129" max="16129" width="5" style="2" customWidth="1"/>
    <col min="16130" max="16130" width="80.25" style="2" customWidth="1"/>
    <col min="16131" max="16384" width="9" style="2"/>
  </cols>
  <sheetData>
    <row r="1" spans="1:3">
      <c r="A1" s="1" t="s">
        <v>165</v>
      </c>
      <c r="B1" s="109" t="str">
        <f>IF('[1]1_GO'!C3="","",'[1]1_GO'!C3)</f>
        <v>Personel Süreç Grubu</v>
      </c>
      <c r="C1" s="19" t="s">
        <v>181</v>
      </c>
    </row>
    <row r="2" spans="1:3">
      <c r="A2" s="1" t="s">
        <v>167</v>
      </c>
      <c r="B2" s="110" t="str">
        <f>IF('[1]1_GO'!C4="","",'[1]1_GO'!C4)</f>
        <v>Eğitim Servisi Ana Süreci</v>
      </c>
    </row>
    <row r="3" spans="1:3">
      <c r="A3" s="1" t="s">
        <v>166</v>
      </c>
      <c r="B3" s="111" t="str">
        <f>IF('[1]1_GO'!C5="","",'[1]1_GO'!C5)</f>
        <v>Hizmet İçi Eğitim İşlem Süreci</v>
      </c>
    </row>
    <row r="4" spans="1:3">
      <c r="A4" s="2"/>
      <c r="B4" s="2"/>
    </row>
    <row r="5" spans="1:3" ht="21.75">
      <c r="A5" s="3" t="s">
        <v>273</v>
      </c>
      <c r="B5" s="5"/>
    </row>
    <row r="6" spans="1:3">
      <c r="A6" s="6"/>
      <c r="B6" s="8"/>
    </row>
    <row r="7" spans="1:3">
      <c r="A7" s="121"/>
      <c r="B7" s="2"/>
    </row>
    <row r="8" spans="1:3">
      <c r="A8" s="1" t="s">
        <v>163</v>
      </c>
      <c r="B8" s="1" t="s">
        <v>274</v>
      </c>
    </row>
    <row r="9" spans="1:3">
      <c r="A9" s="9">
        <v>1</v>
      </c>
      <c r="B9" s="9" t="s">
        <v>275</v>
      </c>
    </row>
  </sheetData>
  <sheetProtection selectLockedCells="1"/>
  <conditionalFormatting sqref="B1:B3">
    <cfRule type="containsBlanks" dxfId="33" priority="3">
      <formula>LEN(TRIM(B1))=0</formula>
    </cfRule>
  </conditionalFormatting>
  <conditionalFormatting sqref="A10:B65536 A9">
    <cfRule type="containsBlanks" dxfId="32" priority="2">
      <formula>LEN(TRIM(A9))=0</formula>
    </cfRule>
  </conditionalFormatting>
  <conditionalFormatting sqref="B9">
    <cfRule type="containsBlanks" dxfId="31"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22</vt:i4>
      </vt:variant>
      <vt:variant>
        <vt:lpstr>Adlandırılmış Aralıklar</vt:lpstr>
      </vt:variant>
      <vt:variant>
        <vt:i4>22</vt:i4>
      </vt:variant>
    </vt:vector>
  </HeadingPairs>
  <TitlesOfParts>
    <vt:vector size="44" baseType="lpstr">
      <vt:lpstr>1_GO</vt:lpstr>
      <vt:lpstr>MOD_KUR</vt:lpstr>
      <vt:lpstr>Süreç Modeli</vt:lpstr>
      <vt:lpstr>Süreç Modeli (2)</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44_R_Ko</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aidata</cp:lastModifiedBy>
  <cp:lastPrinted>2012-02-06T09:10:41Z</cp:lastPrinted>
  <dcterms:created xsi:type="dcterms:W3CDTF">2011-03-10T05:19:50Z</dcterms:created>
  <dcterms:modified xsi:type="dcterms:W3CDTF">2021-10-20T06:25:13Z</dcterms:modified>
</cp:coreProperties>
</file>