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9900" tabRatio="891" activeTab="3"/>
  </bookViews>
  <sheets>
    <sheet name="1_GO" sheetId="1" r:id="rId1"/>
    <sheet name="MOD_KUR" sheetId="30" r:id="rId2"/>
    <sheet name="Süreç Modeli" sheetId="31" r:id="rId3"/>
    <sheet name="Süreç Modeli (2)" sheetId="32" r:id="rId4"/>
    <sheet name="21_K_IK" sheetId="33" r:id="rId5"/>
    <sheet name="22_K_EK" sheetId="34" r:id="rId6"/>
    <sheet name="24_K_YK" sheetId="35" r:id="rId7"/>
    <sheet name="31_P_BO" sheetId="36" r:id="rId8"/>
    <sheet name="32_P_Gr" sheetId="37" r:id="rId9"/>
    <sheet name="33_P_Ci" sheetId="38" r:id="rId10"/>
    <sheet name="34_P_Me" sheetId="39" r:id="rId11"/>
    <sheet name="35_P_TP" sheetId="40" r:id="rId12"/>
    <sheet name="36_P_Fr" sheetId="41" r:id="rId13"/>
    <sheet name="37_P_Ac" sheetId="3" r:id="rId14"/>
    <sheet name="38_P_İl" sheetId="42" r:id="rId15"/>
    <sheet name="42_R_HG" sheetId="23" r:id="rId16"/>
    <sheet name="43_R_PG" sheetId="11" r:id="rId17"/>
    <sheet name="44_R_Ko" sheetId="18" r:id="rId18"/>
    <sheet name="İletişim Akış Diyagramı" sheetId="43" r:id="rId19"/>
    <sheet name="5_IO" sheetId="44" r:id="rId20"/>
    <sheet name="6_FD" sheetId="45" r:id="rId21"/>
    <sheet name="Yetkinlik_Egitim" sheetId="46" r:id="rId22"/>
  </sheets>
  <externalReferences>
    <externalReference r:id="rId23"/>
  </externalReferences>
  <definedNames>
    <definedName name="_Toc179712373" localSheetId="1">MOD_KUR!$B$43</definedName>
    <definedName name="_Toc179712374" localSheetId="1">MOD_KUR!#REF!</definedName>
    <definedName name="_Toc266268040" localSheetId="1">MOD_KUR!$B$40</definedName>
    <definedName name="_xlnm._FilterDatabase" localSheetId="13" hidden="1">'37_P_Ac'!$A$8:$O$8</definedName>
    <definedName name="_xlnm._FilterDatabase" localSheetId="15" hidden="1">'42_R_HG'!$A$9:$D$9</definedName>
    <definedName name="_xlnm._FilterDatabase" localSheetId="21" hidden="1">Yetkinlik_Egitim!$A$1:$D$299</definedName>
    <definedName name="OLE_LINK1" localSheetId="1">MOD_KUR!$B$35</definedName>
    <definedName name="OLE_LINK10" localSheetId="1">MOD_KUR!$B$131</definedName>
    <definedName name="OLE_LINK4" localSheetId="1">MOD_KUR!#REF!</definedName>
    <definedName name="OLE_LINK5" localSheetId="4">'21_K_IK'!#REF!</definedName>
    <definedName name="OLE_LINK9" localSheetId="1">MOD_KUR!$B$122</definedName>
    <definedName name="_xlnm.Print_Area" localSheetId="0">'1_GO'!$A$1:$C$40</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'32_P_Gr'!$A$1:$C$48</definedName>
    <definedName name="_xlnm.Print_Area" localSheetId="9">'33_P_Ci'!$A$1:$C$50</definedName>
    <definedName name="_xlnm.Print_Area" localSheetId="10">'34_P_Me'!$A$1:$D$49</definedName>
    <definedName name="_xlnm.Print_Area" localSheetId="11">'35_P_TP'!$A$1:$B$49</definedName>
    <definedName name="_xlnm.Print_Area" localSheetId="12">'36_P_Fr'!$A$1:$B$49</definedName>
    <definedName name="_xlnm.Print_Area" localSheetId="14">'38_P_İl'!$A$1:$F$48</definedName>
    <definedName name="_xlnm.Print_Area" localSheetId="19">'5_IO'!$A$1:$G$49</definedName>
    <definedName name="_xlnm.Print_Area" localSheetId="20">'6_FD'!$A$1:$F$49</definedName>
    <definedName name="_xlnm.Print_Area" localSheetId="18">'İletişim Akış Diyagramı'!$A$1:$I$43</definedName>
    <definedName name="_xlnm.Print_Area" localSheetId="1">MOD_KUR!$B$1:$K$135</definedName>
    <definedName name="_xlnm.Print_Area" localSheetId="2">'Süreç Modeli'!$A$1:$J$52</definedName>
    <definedName name="_xlnm.Print_Area" localSheetId="3">'Süreç Modeli (2)'!$A$1:$J$47</definedName>
  </definedNames>
  <calcPr calcId="144525"/>
</workbook>
</file>

<file path=xl/calcChain.xml><?xml version="1.0" encoding="utf-8"?>
<calcChain xmlns="http://schemas.openxmlformats.org/spreadsheetml/2006/main">
  <c r="B3" i="41" l="1"/>
  <c r="B2" i="41"/>
  <c r="B1" i="41"/>
  <c r="B3" i="40"/>
  <c r="B2" i="40"/>
  <c r="B1" i="40"/>
  <c r="B3" i="38"/>
  <c r="B2" i="38"/>
  <c r="B1" i="38"/>
  <c r="B3" i="37"/>
  <c r="B2" i="37"/>
  <c r="B1" i="37"/>
  <c r="B3" i="36"/>
  <c r="B2" i="36"/>
  <c r="B1" i="36"/>
  <c r="B3" i="35"/>
  <c r="B2" i="35"/>
  <c r="B1" i="35"/>
  <c r="B3" i="39"/>
  <c r="B2" i="39"/>
  <c r="B1" i="39"/>
  <c r="B3" i="34"/>
  <c r="B2" i="34"/>
  <c r="B1" i="34"/>
  <c r="B3" i="33"/>
  <c r="B2" i="33"/>
  <c r="B1" i="33"/>
  <c r="B3" i="42"/>
  <c r="B2" i="42"/>
  <c r="B1" i="42"/>
  <c r="B3" i="45"/>
  <c r="B2" i="45"/>
  <c r="B1" i="45"/>
  <c r="B3" i="44"/>
  <c r="B2" i="44"/>
  <c r="B1" i="44"/>
  <c r="B3" i="3" l="1"/>
  <c r="B2" i="3"/>
  <c r="B1" i="3"/>
  <c r="A29" i="1" l="1"/>
  <c r="A28" i="1"/>
  <c r="A32" i="1"/>
  <c r="A31" i="1"/>
  <c r="B11" i="23"/>
  <c r="B12" i="23"/>
  <c r="B13" i="23"/>
  <c r="B14" i="23"/>
  <c r="B15" i="23"/>
  <c r="B16" i="23"/>
  <c r="B17" i="23"/>
  <c r="B18" i="23"/>
  <c r="B19" i="23"/>
  <c r="B20"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B3" i="23"/>
  <c r="B2" i="23"/>
  <c r="B1" i="23"/>
  <c r="A27" i="1"/>
  <c r="A36" i="1"/>
  <c r="A38" i="1"/>
  <c r="A24" i="1"/>
  <c r="A34" i="1"/>
  <c r="A26" i="1"/>
  <c r="A25" i="1"/>
  <c r="A23" i="1"/>
  <c r="A22" i="1"/>
  <c r="A21" i="1"/>
  <c r="A33" i="1"/>
  <c r="A19" i="1"/>
  <c r="A18" i="1"/>
  <c r="A17" i="1"/>
  <c r="A16" i="1"/>
  <c r="A15" i="1"/>
  <c r="B3" i="18"/>
  <c r="B2" i="18"/>
  <c r="B1" i="18"/>
  <c r="B3" i="11"/>
  <c r="B2" i="11"/>
  <c r="B1" i="11"/>
  <c r="A14" i="1"/>
</calcChain>
</file>

<file path=xl/sharedStrings.xml><?xml version="1.0" encoding="utf-8"?>
<sst xmlns="http://schemas.openxmlformats.org/spreadsheetml/2006/main" count="1820" uniqueCount="1186">
  <si>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</si>
  <si>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</si>
  <si>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</si>
  <si>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</si>
  <si>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</si>
  <si>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</si>
  <si>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</si>
  <si>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</si>
  <si>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</si>
  <si>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</si>
  <si>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</si>
  <si>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</si>
  <si>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</si>
  <si>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</si>
  <si>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</si>
  <si>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</si>
  <si>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</si>
  <si>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</si>
  <si>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</si>
  <si>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</si>
  <si>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</si>
  <si>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</si>
  <si>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</si>
  <si>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</si>
  <si>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</si>
  <si>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</si>
  <si>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</si>
  <si>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</si>
  <si>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</si>
  <si>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</si>
  <si>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</si>
  <si>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</si>
  <si>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</si>
  <si>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</si>
  <si>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</si>
  <si>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</si>
  <si>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</si>
  <si>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</si>
  <si>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</si>
  <si>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</si>
  <si>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</si>
  <si>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</si>
  <si>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</si>
  <si>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</si>
  <si>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</si>
  <si>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</si>
  <si>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</si>
  <si>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</si>
  <si>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</si>
  <si>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</si>
  <si>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</si>
  <si>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</si>
  <si>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</si>
  <si>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</si>
  <si>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</si>
  <si>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</si>
  <si>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</si>
  <si>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</si>
  <si>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</si>
  <si>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</si>
  <si>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</si>
  <si>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</si>
  <si>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</si>
  <si>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</si>
  <si>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</si>
  <si>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</si>
  <si>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</si>
  <si>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</si>
  <si>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</si>
  <si>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</si>
  <si>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</si>
  <si>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</si>
  <si>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</si>
  <si>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</si>
  <si>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</si>
  <si>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</si>
  <si>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</si>
  <si>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</si>
  <si>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</si>
  <si>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</si>
  <si>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</si>
  <si>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</si>
  <si>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</si>
  <si>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</si>
  <si>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</si>
  <si>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</si>
  <si>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</si>
  <si>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</si>
  <si>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</si>
  <si>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</si>
  <si>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</si>
  <si>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</si>
  <si>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</si>
  <si>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</si>
  <si>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</si>
  <si>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</si>
  <si>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</si>
  <si>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</si>
  <si>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</si>
  <si>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</si>
  <si>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</si>
  <si>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</si>
  <si>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</si>
  <si>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</si>
  <si>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</si>
  <si>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</si>
  <si>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</si>
  <si>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</si>
  <si>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</si>
  <si>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</si>
  <si>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</si>
  <si>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</si>
  <si>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</si>
  <si>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</si>
  <si>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</si>
  <si>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</si>
  <si>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</si>
  <si>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</si>
  <si>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</si>
  <si>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</si>
  <si>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</si>
  <si>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</si>
  <si>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</si>
  <si>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</si>
  <si>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</si>
  <si>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</si>
  <si>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</si>
  <si>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</si>
  <si>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</si>
  <si>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</si>
  <si>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</si>
  <si>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</si>
  <si>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</si>
  <si>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</si>
  <si>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</si>
  <si>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</si>
  <si>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</si>
  <si>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</si>
  <si>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</si>
  <si>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</si>
  <si>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</si>
  <si>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</si>
  <si>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</si>
  <si>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</si>
  <si>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</si>
  <si>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</si>
  <si>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</si>
  <si>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</si>
  <si>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</si>
  <si>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</si>
  <si>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</si>
  <si>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</si>
  <si>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</si>
  <si>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</si>
  <si>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</si>
  <si>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</si>
  <si>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</si>
  <si>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</si>
  <si>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</si>
  <si>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</si>
  <si>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</si>
  <si>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</si>
  <si>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</si>
  <si>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</si>
  <si>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</si>
  <si>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</si>
  <si>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</si>
  <si>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</si>
  <si>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</si>
  <si>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</si>
  <si>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</si>
  <si>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</si>
  <si>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</si>
  <si>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</si>
  <si>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</si>
  <si>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</si>
  <si>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</si>
  <si>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</si>
  <si>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</si>
  <si>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</si>
  <si>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</si>
  <si>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</si>
  <si>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</si>
  <si>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</si>
  <si>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</si>
  <si>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</si>
  <si>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</si>
  <si>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</si>
  <si>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</si>
  <si>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</si>
  <si>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</si>
  <si>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</si>
  <si>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</si>
  <si>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</si>
  <si>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</si>
  <si>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</si>
  <si>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</si>
  <si>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</si>
  <si>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</si>
  <si>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</si>
  <si>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</si>
  <si>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</si>
  <si>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</si>
  <si>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</si>
  <si>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</si>
  <si>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</si>
  <si>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</si>
  <si>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</si>
  <si>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</si>
  <si>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</si>
  <si>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</si>
  <si>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</si>
  <si>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Risk Puanı</t>
  </si>
  <si>
    <t xml:space="preserve">Hizmet Süresinin İncelenmesi
</t>
  </si>
  <si>
    <t>Servis Görevlisi Tarafından PEROP'tan Alınan Hizmet Belgesi İncelenerek Hizmet Süresi Hesaplanır.</t>
  </si>
  <si>
    <t>Her Seferinde</t>
  </si>
  <si>
    <t>Servis Görevlisi</t>
  </si>
  <si>
    <t>Servis Sorumlusu</t>
  </si>
  <si>
    <t xml:space="preserve">Adaylığın Kaldırılmasına İlişkin Disiplin Amiri Teklifi İstem Yazısının Hazırlanması </t>
  </si>
  <si>
    <t xml:space="preserve">Adaylığın Kaldırılmasına İlişkin Disiplin Amiri Teklifi İstem Yazısı Hazırlanır </t>
  </si>
  <si>
    <t>-</t>
  </si>
  <si>
    <t>Adaylığın Kaldırılmasında Sakınca Bulunup Bulunmadığının Disiplin Amirine Sorulmasına İlişkin Yazı Servis Görevlisince Hazırlanarak Servis Görevlisi, Servis Sorumulusu Ve Personel Müdür Yardımcısı Tarafından Paraflandıktan Sonra Merkez Birimler İse Personel Müdürüne, İlçe Birimler İse Defterdar Yardımcısına İmzalatılır.</t>
  </si>
  <si>
    <t xml:space="preserve">İlgilinin Çalıştığı Birimden Disiplin Amiri Teklifi Yazısının Gelmesi
</t>
  </si>
  <si>
    <t>Adaylığın Kaldırılmasında Disiplin Amirince Sakınca Bulunup Bulunmadığına İlişkin Yazı Servis Görevlisince Teslim Alınır.</t>
  </si>
  <si>
    <t xml:space="preserve">Disiplin Amiri Teklifi Yazısının İncelenmesi
</t>
  </si>
  <si>
    <t>Disiplin Amirinin Görüşüne İlişkin Yazı Servis Görevlisince İncelenerek Adaylığın Kaldırılmasına İlişkin Onayın Hazırlanmasına Servis Sorumlusunca Karar Verilir.</t>
  </si>
  <si>
    <t xml:space="preserve">2 Yıl Hizmet Yılı Doluncaya Kadar Perop Sisteminden Sürenin Takip Edilmesi
</t>
  </si>
  <si>
    <t xml:space="preserve">Hizmet Süresinin Kıdeminde Değerlendirilmesi
</t>
  </si>
  <si>
    <t>1 Hizmet Yılını Dolduran Ve Disiplin Amirliğinden Olumlu Görüş Gelen veya 2 Hizmet Yılını Dolduran Kamu Görevlisinin Adaylığı Kaldırılarak Personelin Hizmet Süresi Öğrenim Durumuna Göre Tespit Edilerek Yükselebileceği Derece Ve Kademe Servis Görevlisince Belirlenir.</t>
  </si>
  <si>
    <t>Asalet Tasdik Onayının Hazırlanması</t>
  </si>
  <si>
    <t>Asalet Onayı Hazırlanır</t>
  </si>
  <si>
    <t>Defterdar</t>
  </si>
  <si>
    <t>PEROP-PERSONEL</t>
  </si>
  <si>
    <t>Atamaya İlişkin Mevzuat Bilgisi</t>
  </si>
  <si>
    <t>Atama Mevzuatı</t>
  </si>
  <si>
    <t>15 dk</t>
  </si>
  <si>
    <t>5 dk</t>
  </si>
  <si>
    <t>Evet</t>
  </si>
  <si>
    <t>Adaylık süresinin hatalı hesaplanmasından dolayı terfi tarihihnin ve derece kademesinin hatalı olması ve kişi veya kurumun maddi zarara uğraması</t>
  </si>
  <si>
    <t>10 dk</t>
  </si>
  <si>
    <t>2 gün</t>
  </si>
  <si>
    <t xml:space="preserve">20 dk </t>
  </si>
  <si>
    <t xml:space="preserve">Adaylığın Kaldırılmasına İlişkin Disiplin Amiri Teklifi İstem Yazısının Personel Müdürü / Defterdar Yardımcısı Tarafından İmzalanması
</t>
  </si>
  <si>
    <t xml:space="preserve">Personel Müdürü /Defterdar Yardımcısı </t>
  </si>
  <si>
    <t>15 gün</t>
  </si>
  <si>
    <t xml:space="preserve">Disiplin Amirliğinden Teklif Yazısının Gelmemesi Üzerine Aday Memurun 2 Yıllık Hizmet Süresinin Dolması Beklenir. </t>
  </si>
  <si>
    <t xml:space="preserve">1 yıl </t>
  </si>
  <si>
    <t xml:space="preserve">Asalet Tasdik Onayının İmzalanması
</t>
  </si>
  <si>
    <t>Asalet Tasdik Onayı PEROP Üzerinde Servis Görevlisince Hazırlanarak Servis Görevlisi, Servis Sorumlusu Ve Personel Müdür Yardımcısı Tarafından Paraflandıktan Sonra, Personel Müdürü, Defterdar Yardımcısı İmzalatıldıktan Sonra Defterdarın Onayına Sunulur.</t>
  </si>
  <si>
    <t>Tebligatın Yapılmasının İstenilmesine İlişkin Yazının Hazırlanması</t>
  </si>
  <si>
    <t>Tebligatın Yapılmasının İstenilmesine İlişkin Yazı Hazırlanır</t>
  </si>
  <si>
    <t>Tebligatın Yapılmasının İstenmesine İlişkin Hazırlanan Yazının Personel Müdürü /  Defterdar Yardımcısı Tarafından İmzalanması</t>
  </si>
  <si>
    <t>Adaylığının Kaldırılması Onaylanan Personele Tebligat Yapılmasının İstenilmesine İlişkin Yazı Servis Görevlisince Hazırlanarak Servis Görevlisi, Servis Sorumlusu Ve Personel Müdür Yardımcısı Tarafından Paraflandıktan Sonra Personel Müdürü Veya Defterdar Yardımcısına İmzalatılır.</t>
  </si>
  <si>
    <t>Personel İşlemleri Süreç Grubu</t>
  </si>
  <si>
    <t>Atama İşlemleri Ana Süreci</t>
  </si>
  <si>
    <t>Adaylığın Kaldırılması İşlem Süreci</t>
  </si>
  <si>
    <t>Eğitim Servisinden  Gelen Servis Notuı Ve PEROP'tan Hizmet Döküm Listesinin Alınmasıyla Başlar, Asalet Tasdikinin Yapılmasıyla Sona Erer.</t>
  </si>
  <si>
    <t>Yetiştirilme Sürecini Tamamalayan Aday Personelin Asil Olarak Atanması</t>
  </si>
  <si>
    <t>Personel Müdürlüğü</t>
  </si>
  <si>
    <t xml:space="preserve">Hazırlayan: </t>
  </si>
  <si>
    <t xml:space="preserve">Onaylayan: </t>
  </si>
  <si>
    <t>Personel Müdürü</t>
  </si>
  <si>
    <t xml:space="preserve">2.1.Sürecin İnsan Kaynakları </t>
  </si>
  <si>
    <t>(Unvanlar ve paralel insan kaynağı sayısı)</t>
  </si>
  <si>
    <t>Görev Adı</t>
  </si>
  <si>
    <t xml:space="preserve">Kaynak Miktarı </t>
  </si>
  <si>
    <t>Atama Servisi Görevlisi</t>
  </si>
  <si>
    <t>Atama Servisi Sorumlusu</t>
  </si>
  <si>
    <t>Atama Servisi Yönetici Yardımcısı</t>
  </si>
  <si>
    <t>Atama Servisi Yöneticisi</t>
  </si>
  <si>
    <t>Defterdar Yardımcısı</t>
  </si>
  <si>
    <t>Vali Yardımcısı</t>
  </si>
  <si>
    <t>Vali</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</si>
  <si>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</si>
  <si>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</si>
  <si>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</si>
  <si>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</si>
  <si>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</si>
  <si>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</si>
  <si>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 xml:space="preserve">2.4.Sürecin Yazılım Kaynakları </t>
  </si>
  <si>
    <t>(Her türlü yazılım)</t>
  </si>
  <si>
    <t>Yazılım Adı</t>
  </si>
  <si>
    <t>PEROP</t>
  </si>
  <si>
    <t>3.1.Süreci Başlatan Olaylar</t>
  </si>
  <si>
    <t>Olay Tanımı</t>
  </si>
  <si>
    <t xml:space="preserve">Eğitim Servisinden Birimden Gelen Yazı </t>
  </si>
  <si>
    <t>PEROP'tan Hizmet Döküm Listesinin Alınması</t>
  </si>
  <si>
    <t>3.2.Sürecin Girdileri</t>
  </si>
  <si>
    <t>Girdi Adı</t>
  </si>
  <si>
    <t>Hizmet Belgesi</t>
  </si>
  <si>
    <t>Eğitim Servisi Notu</t>
  </si>
  <si>
    <t>Disiplin Amiri Teklif Yazısı</t>
  </si>
  <si>
    <t>Asalet Tasdiğinin İlgiliye Tebliğ Yazısı</t>
  </si>
  <si>
    <t>3.3.Sürecin Çıktıları</t>
  </si>
  <si>
    <t>Çıktı Adı</t>
  </si>
  <si>
    <t>1</t>
  </si>
  <si>
    <t>Adaylığın Kaldırılmasıyla İlgili Teklif Yazısı</t>
  </si>
  <si>
    <t>Asalet Onayı</t>
  </si>
  <si>
    <t>Tebligat Yazısı</t>
  </si>
  <si>
    <t>3.4.Sürecin İlişkili Olduğu Mevzuat</t>
  </si>
  <si>
    <t>İlgili Mevzuat</t>
  </si>
  <si>
    <t>İlgili Madde No</t>
  </si>
  <si>
    <t>657 Sayılı Devlet Memurları Kanunu</t>
  </si>
  <si>
    <t>45,54,55,58,67,84,159</t>
  </si>
  <si>
    <t>3.5.Süreçte Kullanılan Yazılı Talimat/Prosedür</t>
  </si>
  <si>
    <t>Talimat/Prosedür</t>
  </si>
  <si>
    <t>*</t>
  </si>
  <si>
    <t>3.6.Süreçte Kullanılan Form</t>
  </si>
  <si>
    <t>Form Adı</t>
  </si>
  <si>
    <t>3.8. İletişim İlişkileri</t>
  </si>
  <si>
    <t>İletişim Akış 
Diyagramını Düzenle</t>
  </si>
  <si>
    <t>İletişimde  Bulunduğu Görev Adı</t>
  </si>
  <si>
    <t>İletişim Şekli</t>
  </si>
  <si>
    <t>İletişim Yönü</t>
  </si>
  <si>
    <t>İletişim Sebebi</t>
  </si>
  <si>
    <t xml:space="preserve">Atama Servisi Görevlisi </t>
  </si>
  <si>
    <t>Sözlü</t>
  </si>
  <si>
    <t>Çift Yönlü</t>
  </si>
  <si>
    <t>Bilgi Verme</t>
  </si>
  <si>
    <t>Yazılı</t>
  </si>
  <si>
    <t>Tek Yönlü</t>
  </si>
  <si>
    <t>Onay Alma</t>
  </si>
  <si>
    <t>Adaylığın Kaldırılması İşlem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</si>
  <si>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</si>
  <si>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</si>
  <si>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</si>
  <si>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</si>
  <si>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</si>
  <si>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</si>
  <si>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</si>
  <si>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</si>
  <si>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</si>
  <si>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</si>
  <si>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</si>
  <si>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</si>
  <si>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</si>
  <si>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</si>
  <si>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</si>
  <si>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</si>
  <si>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</si>
  <si>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</si>
  <si>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</si>
  <si>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</si>
  <si>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</si>
  <si>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</si>
  <si>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</si>
  <si>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</si>
  <si>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</si>
  <si>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</si>
  <si>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</si>
  <si>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</si>
  <si>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</si>
  <si>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</si>
  <si>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</si>
  <si>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</si>
  <si>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</si>
  <si>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</si>
  <si>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</si>
  <si>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</si>
  <si>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</si>
  <si>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</si>
  <si>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</si>
  <si>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</si>
  <si>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</si>
  <si>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</si>
  <si>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</si>
  <si>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</si>
  <si>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</si>
  <si>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</si>
  <si>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</si>
  <si>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</si>
  <si>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</si>
  <si>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</si>
  <si>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</si>
  <si>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</si>
  <si>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</si>
  <si>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</si>
  <si>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</si>
  <si>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</si>
  <si>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</si>
  <si>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</si>
  <si>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</si>
  <si>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</si>
  <si>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</si>
  <si>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</si>
  <si>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657 sayılı Devlet Memurları Kanununun atama ile ilgili hükümlerine ve atamaya ilişkin ikincil mevzuata hakimdir.</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</si>
  <si>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</si>
  <si>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</si>
  <si>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</si>
  <si>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</si>
  <si>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</si>
  <si>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</si>
  <si>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</si>
  <si>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</si>
  <si>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</si>
  <si>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</si>
  <si>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</si>
  <si>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</si>
  <si>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</si>
  <si>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</si>
  <si>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</si>
  <si>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</si>
  <si>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</si>
  <si>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</si>
  <si>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</si>
  <si>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</si>
  <si>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</si>
  <si>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</si>
  <si>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</si>
  <si>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</si>
  <si>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</si>
  <si>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</si>
  <si>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</si>
  <si>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</si>
  <si>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</si>
  <si>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</si>
  <si>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</si>
  <si>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</si>
  <si>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</si>
  <si>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</si>
  <si>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</si>
  <si>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</si>
  <si>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</si>
  <si>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</si>
  <si>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</si>
  <si>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</si>
  <si>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</si>
  <si>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</si>
  <si>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</si>
  <si>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</si>
  <si>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</si>
  <si>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</si>
  <si>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</si>
  <si>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</si>
  <si>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</si>
  <si>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</si>
  <si>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</si>
  <si>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</si>
  <si>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</si>
  <si>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</si>
  <si>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</si>
  <si>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</si>
  <si>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</si>
  <si>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</si>
  <si>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</si>
  <si>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</si>
  <si>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</si>
  <si>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</si>
  <si>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</si>
  <si>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</si>
  <si>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</si>
  <si>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</si>
  <si>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</si>
  <si>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</si>
  <si>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</si>
  <si>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</si>
  <si>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</si>
  <si>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</si>
  <si>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</si>
  <si>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</si>
  <si>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</si>
  <si>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</si>
  <si>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</si>
  <si>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</si>
  <si>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</si>
  <si>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</si>
  <si>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</si>
  <si>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</si>
  <si>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</si>
  <si>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</si>
  <si>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</si>
  <si>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</si>
  <si>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</si>
  <si>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</si>
  <si>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</si>
  <si>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</si>
  <si>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</si>
  <si>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</si>
  <si>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</si>
  <si>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</si>
  <si>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</si>
  <si>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</si>
  <si>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</si>
  <si>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</si>
  <si>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</si>
  <si>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</si>
  <si>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</si>
  <si>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</si>
  <si>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</si>
  <si>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</si>
  <si>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</si>
  <si>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</si>
  <si>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</si>
  <si>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</si>
  <si>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</si>
  <si>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</si>
  <si>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</si>
  <si>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</si>
  <si>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</si>
  <si>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</si>
  <si>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</si>
  <si>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</si>
  <si>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</si>
  <si>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</si>
  <si>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</si>
  <si>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</si>
  <si>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</si>
  <si>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</si>
  <si>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</si>
  <si>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</si>
  <si>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</si>
  <si>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</si>
  <si>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</si>
  <si>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</si>
  <si>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</si>
  <si>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</si>
  <si>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</si>
  <si>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</si>
  <si>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</si>
  <si>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</si>
  <si>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</si>
  <si>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</si>
  <si>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</si>
  <si>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</si>
  <si>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</si>
  <si>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</si>
  <si>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</si>
  <si>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</si>
  <si>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</si>
  <si>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</si>
  <si>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</si>
  <si>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</si>
  <si>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</si>
  <si>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</si>
  <si>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</si>
  <si>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</si>
  <si>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</si>
  <si>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</si>
  <si>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</si>
  <si>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</si>
  <si>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</si>
  <si>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</si>
  <si>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</si>
  <si>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</si>
  <si>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</si>
  <si>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</si>
  <si>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</si>
  <si>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</si>
  <si>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</si>
  <si>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</si>
  <si>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</si>
  <si>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</si>
  <si>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</si>
  <si>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</si>
  <si>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</si>
  <si>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</si>
  <si>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</si>
  <si>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</si>
  <si>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</si>
  <si>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</si>
  <si>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</si>
  <si>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</si>
  <si>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</si>
  <si>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</si>
  <si>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</si>
  <si>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</si>
  <si>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</si>
  <si>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</si>
  <si>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</si>
  <si>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</si>
  <si>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</si>
  <si>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</si>
  <si>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</si>
  <si>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</si>
  <si>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</si>
  <si>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</si>
  <si>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</si>
  <si>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</si>
  <si>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</si>
  <si>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</si>
  <si>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</si>
  <si>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</si>
  <si>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</si>
  <si>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</si>
  <si>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</si>
  <si>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</si>
  <si>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</si>
  <si>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</si>
  <si>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</si>
  <si>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</si>
  <si>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</si>
  <si>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</si>
  <si>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</si>
  <si>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</si>
  <si>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</si>
  <si>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</si>
  <si>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</si>
  <si>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</si>
  <si>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</si>
  <si>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</si>
  <si>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</si>
  <si>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</si>
  <si>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</si>
  <si>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</si>
  <si>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</si>
  <si>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</si>
  <si>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</si>
  <si>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</si>
  <si>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</si>
  <si>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</si>
  <si>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</si>
  <si>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</si>
  <si>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</si>
  <si>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</si>
  <si>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</si>
  <si>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</si>
  <si>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</si>
  <si>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</si>
  <si>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</si>
  <si>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</si>
  <si>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</si>
  <si>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</si>
  <si>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</si>
  <si>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</si>
  <si>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</si>
  <si>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</si>
  <si>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</si>
  <si>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</si>
  <si>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</si>
  <si>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</si>
  <si>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</si>
  <si>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</si>
  <si>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</si>
  <si>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</si>
  <si>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</si>
  <si>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</si>
  <si>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</si>
  <si>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</si>
  <si>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</si>
  <si>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</si>
  <si>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</si>
  <si>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</si>
  <si>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</si>
  <si>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</si>
  <si>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</si>
  <si>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</si>
  <si>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</si>
  <si>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</si>
  <si>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</si>
  <si>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</si>
  <si>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</si>
  <si>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</si>
  <si>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</si>
  <si>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</si>
  <si>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</si>
  <si>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</si>
  <si>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</si>
  <si>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</si>
  <si>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</si>
  <si>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</si>
  <si>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</si>
  <si>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</si>
  <si>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</si>
  <si>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</si>
  <si>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</si>
  <si>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</si>
  <si>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</si>
  <si>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</si>
  <si>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</si>
  <si>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</si>
  <si>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</si>
  <si>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</si>
  <si>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</si>
  <si>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</si>
  <si>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</si>
  <si>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</si>
  <si>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</si>
  <si>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</si>
  <si>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</si>
  <si>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</si>
  <si>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</si>
  <si>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</si>
  <si>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</si>
  <si>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</si>
  <si>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</si>
  <si>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</si>
  <si>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</si>
  <si>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</si>
  <si>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</si>
  <si>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</si>
  <si>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</si>
  <si>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</si>
  <si>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</si>
  <si>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</si>
  <si>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</si>
  <si>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</si>
  <si>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</si>
  <si>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</si>
  <si>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</si>
  <si>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</si>
  <si>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</si>
  <si>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</si>
  <si>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</si>
  <si>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</si>
  <si>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</si>
  <si>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</si>
  <si>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</si>
  <si>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</si>
  <si>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</si>
  <si>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</si>
  <si>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</si>
  <si>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</si>
  <si>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</si>
  <si>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</si>
  <si>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</si>
  <si>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</si>
  <si>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</si>
  <si>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</si>
  <si>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</si>
  <si>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</si>
  <si>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</si>
  <si>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</si>
  <si>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</si>
  <si>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</si>
  <si>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</si>
  <si>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</si>
  <si>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</si>
  <si>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</si>
  <si>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</si>
  <si>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</si>
  <si>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</si>
  <si>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</si>
  <si>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</si>
  <si>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</si>
  <si>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</si>
  <si>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</si>
  <si>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</si>
  <si>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</si>
  <si>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</si>
  <si>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</si>
  <si>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</si>
  <si>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</si>
  <si>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</si>
  <si>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</si>
  <si>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</si>
  <si>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</si>
  <si>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</si>
  <si>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</si>
  <si>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</si>
  <si>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</si>
  <si>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</si>
  <si>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</si>
  <si>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</si>
  <si>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</si>
  <si>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</si>
  <si>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</si>
  <si>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</si>
  <si>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</si>
  <si>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</si>
  <si>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</si>
  <si>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</si>
  <si>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</si>
  <si>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</si>
  <si>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</si>
  <si>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</si>
  <si>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</si>
  <si>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</si>
  <si>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</si>
  <si>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</si>
  <si>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</si>
  <si>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</si>
  <si>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</si>
  <si>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</si>
  <si>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</si>
  <si>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</si>
  <si>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</si>
  <si>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</si>
  <si>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</si>
  <si>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</si>
  <si>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</si>
  <si>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</si>
  <si>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</si>
  <si>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</si>
  <si>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</si>
  <si>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</si>
  <si>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</si>
  <si>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</si>
  <si>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</si>
  <si>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</si>
  <si>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</si>
  <si>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</si>
  <si>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</si>
  <si>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</si>
  <si>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</si>
  <si>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</si>
  <si>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</si>
  <si>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</si>
  <si>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</si>
  <si>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</si>
  <si>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</si>
  <si>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</si>
  <si>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</si>
  <si>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</si>
  <si>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</si>
  <si>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</si>
  <si>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</si>
  <si>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</si>
  <si>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</si>
  <si>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</si>
  <si>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</si>
  <si>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</si>
  <si>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</si>
  <si>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</si>
  <si>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</si>
  <si>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</si>
  <si>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</si>
  <si>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</si>
  <si>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</si>
  <si>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</si>
  <si>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</si>
  <si>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</si>
  <si>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</si>
  <si>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</si>
  <si>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</si>
  <si>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</si>
  <si>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</si>
  <si>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</si>
  <si>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</si>
  <si>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</si>
  <si>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</si>
  <si>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</si>
  <si>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</si>
  <si>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</si>
  <si>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</si>
  <si>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</si>
  <si>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</si>
  <si>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</si>
  <si>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</si>
  <si>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</si>
  <si>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</si>
  <si>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</si>
  <si>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</si>
  <si>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</si>
  <si>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</si>
  <si>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</si>
  <si>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</si>
  <si>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</si>
  <si>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</si>
  <si>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</si>
  <si>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</si>
  <si>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</si>
  <si>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</si>
  <si>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</si>
  <si>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</si>
  <si>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</si>
  <si>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</si>
  <si>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</si>
  <si>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</si>
  <si>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</si>
  <si>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</si>
  <si>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</si>
  <si>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</si>
  <si>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</si>
  <si>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</si>
  <si>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</si>
  <si>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</si>
  <si>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</si>
  <si>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</si>
  <si>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</si>
  <si>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</si>
  <si>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</si>
  <si>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</si>
  <si>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</si>
  <si>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</si>
  <si>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</si>
  <si>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</si>
  <si>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</si>
  <si>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</si>
  <si>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</si>
  <si>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</si>
  <si>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</si>
  <si>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</si>
  <si>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</si>
  <si>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</si>
  <si>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</si>
  <si>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</si>
  <si>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</si>
  <si>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</si>
  <si>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</si>
  <si>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</si>
  <si>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</si>
  <si>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</si>
  <si>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</si>
  <si>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</si>
  <si>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</si>
  <si>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</si>
  <si>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</si>
  <si>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</si>
  <si>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</si>
  <si>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</si>
  <si>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</si>
  <si>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</si>
  <si>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</si>
  <si>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</si>
  <si>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</si>
  <si>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</si>
  <si>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</si>
  <si>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</si>
  <si>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</si>
  <si>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</si>
  <si>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</si>
  <si>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</si>
  <si>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</si>
  <si>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</si>
  <si>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</si>
  <si>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</si>
  <si>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</si>
  <si>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</si>
  <si>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</si>
  <si>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</si>
  <si>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</si>
  <si>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</si>
  <si>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</si>
  <si>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</si>
  <si>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</si>
  <si>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</si>
  <si>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</si>
  <si>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</si>
  <si>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</si>
  <si>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</si>
  <si>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</si>
  <si>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</si>
  <si>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</si>
  <si>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</si>
  <si>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</si>
  <si>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</si>
  <si>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</si>
  <si>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</si>
  <si>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</si>
  <si>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</si>
  <si>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</si>
  <si>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</si>
  <si>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</si>
  <si>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</si>
  <si>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</si>
  <si>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</si>
  <si>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</si>
  <si>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</si>
  <si>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</si>
  <si>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</si>
  <si>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</si>
  <si>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</si>
  <si>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</si>
  <si>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</si>
  <si>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</si>
  <si>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</si>
  <si>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</si>
  <si>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</si>
  <si>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</si>
  <si>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</si>
  <si>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</si>
  <si>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</si>
  <si>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</si>
  <si>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</si>
  <si>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</si>
  <si>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</si>
  <si>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</si>
  <si>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</si>
  <si>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</si>
  <si>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</si>
  <si>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</si>
  <si>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</si>
  <si>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</si>
  <si>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</si>
  <si>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</si>
  <si>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</si>
  <si>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</si>
  <si>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</si>
  <si>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</si>
  <si>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</si>
  <si>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</si>
  <si>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</si>
  <si>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</si>
  <si>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</si>
  <si>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</si>
  <si>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</si>
  <si>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</si>
  <si>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</si>
  <si>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</si>
  <si>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</si>
  <si>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</si>
  <si>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</si>
  <si>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</si>
  <si>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</si>
  <si>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</si>
  <si>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</si>
  <si>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</si>
  <si>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</si>
  <si>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</si>
  <si>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</si>
  <si>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</si>
  <si>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</si>
  <si>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</si>
  <si>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</si>
  <si>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</si>
  <si>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</si>
  <si>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</si>
  <si>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</si>
  <si>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</si>
  <si>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</si>
  <si>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</si>
  <si>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</si>
  <si>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</si>
  <si>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</si>
  <si>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</si>
  <si>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</si>
  <si>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</si>
  <si>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</si>
  <si>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</si>
  <si>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</si>
  <si>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</si>
  <si>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</si>
  <si>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</si>
  <si>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</si>
  <si>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</si>
  <si>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</si>
  <si>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</si>
  <si>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</si>
  <si>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</si>
  <si>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</si>
  <si>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</si>
  <si>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</si>
  <si>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</si>
  <si>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</si>
  <si>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</si>
  <si>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</si>
  <si>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</si>
  <si>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</si>
  <si>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</si>
  <si>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</si>
  <si>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</si>
  <si>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</si>
  <si>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</si>
  <si>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</si>
  <si>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</si>
  <si>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</si>
  <si>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</si>
  <si>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</si>
  <si>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</si>
  <si>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</si>
  <si>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</si>
  <si>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</si>
  <si>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</si>
  <si>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</si>
  <si>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</si>
  <si>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</si>
  <si>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</si>
  <si>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</si>
  <si>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</si>
  <si>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</si>
  <si>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</si>
  <si>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</si>
  <si>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</si>
  <si>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</si>
  <si>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</si>
  <si>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</si>
  <si>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</si>
  <si>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</si>
  <si>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</si>
  <si>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</si>
  <si>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</si>
  <si>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</si>
  <si>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</si>
  <si>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</si>
  <si>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</si>
  <si>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</si>
  <si>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</si>
  <si>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</si>
  <si>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</si>
  <si>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</si>
  <si>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</si>
  <si>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</si>
  <si>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</si>
  <si>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</si>
  <si>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</si>
  <si>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</si>
  <si>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</si>
  <si>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</si>
  <si>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</si>
  <si>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</si>
  <si>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</si>
  <si>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</si>
  <si>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</si>
  <si>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</si>
  <si>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</si>
  <si>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</si>
  <si>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</si>
  <si>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</si>
  <si>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</si>
  <si>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</si>
  <si>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</si>
  <si>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</si>
  <si>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</si>
  <si>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</si>
  <si>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</si>
  <si>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</si>
  <si>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</si>
  <si>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</si>
  <si>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</si>
  <si>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</si>
  <si>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</si>
  <si>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</si>
  <si>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</si>
  <si>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</si>
  <si>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</si>
  <si>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</si>
  <si>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</si>
  <si>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</si>
  <si>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</si>
  <si>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</si>
  <si>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</si>
  <si>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</si>
  <si>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</si>
  <si>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</si>
  <si>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</si>
  <si>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</si>
  <si>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</si>
  <si>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</si>
  <si>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</si>
  <si>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</si>
  <si>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</si>
  <si>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</si>
  <si>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</si>
  <si>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</si>
  <si>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</si>
  <si>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</si>
  <si>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</si>
  <si>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</si>
  <si>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</si>
  <si>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</si>
  <si>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</si>
  <si>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</si>
  <si>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</si>
  <si>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</si>
  <si>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</si>
  <si>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</si>
  <si>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</si>
  <si>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</si>
  <si>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</si>
  <si>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</si>
  <si>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</si>
  <si>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</si>
  <si>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</si>
  <si>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</si>
  <si>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</si>
  <si>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</si>
  <si>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</si>
  <si>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</si>
  <si>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</si>
  <si>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</si>
  <si>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</si>
  <si>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</si>
  <si>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</si>
  <si>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</si>
  <si>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</si>
  <si>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</si>
  <si>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</si>
  <si>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</si>
  <si>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</si>
  <si>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</si>
  <si>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</si>
  <si>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Adaylık süresinin hatalı hesaplanmasından dolayı terfi tarihinin ve derece kademesinin hatalı olması ve kişi veya kurumun maddi zarara uğraması</t>
  </si>
  <si>
    <t>Terfi tarihi hesaplanırken hatalı işlem yapılması nedeniyle kişi yada kurum maddi zarara uğayabilir.</t>
  </si>
  <si>
    <t>Hizmet süresinin incelenmesi</t>
  </si>
  <si>
    <t>Matematiksel hata, personelin mevzuat bilgisinin yetersizliği</t>
  </si>
  <si>
    <t>Düşük</t>
  </si>
  <si>
    <t>Orta</t>
  </si>
  <si>
    <t>Özlük dosyasının incelenmesi ve asalet tasdik işlemlerinin birden fazla kişi tarafından kontrol edilmesi</t>
  </si>
  <si>
    <t>Hesap Tablosu</t>
  </si>
  <si>
    <t>Düzeltme Onayı</t>
  </si>
  <si>
    <t>Özlük dosyalarından gerekli kontrol işlemlerinin yapılması</t>
  </si>
  <si>
    <t>V.H.K.İ.</t>
  </si>
  <si>
    <t>Defterdar Yardımcısı V.</t>
  </si>
  <si>
    <t>Doğan GİDİŞ</t>
  </si>
  <si>
    <t>dogan.gidis@maliye.gov.tr</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</si>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</sst>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0"/>
      <color indexed="8"/>
      <name val="Tahoma"/>
      <family val="2"/>
      <charset val="162"/>
    </font>
    <font>
      <sz val="11"/>
      <color indexed="8"/>
      <name val="Tahoma"/>
      <family val="2"/>
      <charset val="162"/>
    </font>
    <font>
      <sz val="10"/>
      <name val="Gill Sans MT"/>
      <family val="2"/>
    </font>
    <font>
      <b/>
      <sz val="18"/>
      <color indexed="8"/>
      <name val="Tahoma"/>
      <family val="2"/>
      <charset val="162"/>
    </font>
    <font>
      <sz val="18"/>
      <color indexed="8"/>
      <name val="Tahoma"/>
      <family val="2"/>
      <charset val="162"/>
    </font>
    <font>
      <b/>
      <i/>
      <sz val="14"/>
      <color indexed="10"/>
      <name val="Gill Sans MT"/>
      <family val="2"/>
    </font>
    <font>
      <sz val="18"/>
      <color indexed="8"/>
      <name val="Gill Sans MT"/>
      <family val="2"/>
      <charset val="162"/>
    </font>
    <font>
      <i/>
      <sz val="10"/>
      <color indexed="8"/>
      <name val="Gill Sans MT"/>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7" fillId="0" borderId="0"/>
    <xf numFmtId="0" fontId="9" fillId="0" borderId="0"/>
  </cellStyleXfs>
  <cellXfs count="198">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6"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5"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1" fillId="2" borderId="1" xfId="0" applyFont="1" applyFill="1" applyBorder="1"/>
    <xf numFmtId="0" fontId="10" fillId="2" borderId="9" xfId="0" applyFont="1" applyFill="1" applyBorder="1"/>
    <xf numFmtId="0" fontId="10" fillId="2" borderId="10" xfId="0" applyFont="1" applyFill="1" applyBorder="1"/>
    <xf numFmtId="0" fontId="10" fillId="3" borderId="0" xfId="0" applyFont="1" applyFill="1"/>
    <xf numFmtId="0" fontId="12" fillId="3" borderId="0" xfId="0" applyFont="1" applyFill="1"/>
    <xf numFmtId="0" fontId="13" fillId="2" borderId="0" xfId="0" quotePrefix="1" applyFont="1" applyFill="1" applyAlignment="1">
      <alignment horizontal="right"/>
    </xf>
    <xf numFmtId="0" fontId="13" fillId="2" borderId="0" xfId="0" applyFont="1" applyFill="1"/>
    <xf numFmtId="0" fontId="10" fillId="2" borderId="0" xfId="0" applyFont="1" applyFill="1"/>
    <xf numFmtId="0" fontId="14" fillId="3" borderId="0" xfId="0" applyFont="1" applyFill="1"/>
    <xf numFmtId="0" fontId="10" fillId="3" borderId="0" xfId="0" quotePrefix="1" applyFont="1" applyFill="1" applyAlignment="1">
      <alignment horizontal="right"/>
    </xf>
    <xf numFmtId="0" fontId="10" fillId="3" borderId="0" xfId="0" applyFont="1" applyFill="1" applyAlignment="1">
      <alignment horizontal="right"/>
    </xf>
    <xf numFmtId="0" fontId="15" fillId="3" borderId="0" xfId="0" applyFont="1" applyFill="1" applyProtection="1"/>
    <xf numFmtId="0" fontId="16" fillId="2" borderId="11" xfId="0" applyFont="1" applyFill="1" applyBorder="1"/>
    <xf numFmtId="0" fontId="11" fillId="2" borderId="1" xfId="0" quotePrefix="1" applyFont="1" applyFill="1" applyBorder="1" applyAlignment="1">
      <alignment horizontal="right"/>
    </xf>
    <xf numFmtId="0" fontId="16" fillId="2" borderId="0" xfId="0" applyFont="1" applyFill="1" applyBorder="1"/>
    <xf numFmtId="0" fontId="20" fillId="0" borderId="12" xfId="0" applyFont="1" applyBorder="1" applyAlignment="1">
      <alignment vertical="top" wrapText="1"/>
    </xf>
    <xf numFmtId="0" fontId="20" fillId="0" borderId="13" xfId="0" applyFont="1" applyBorder="1" applyAlignment="1">
      <alignment vertical="top" wrapText="1"/>
    </xf>
    <xf numFmtId="0" fontId="20" fillId="0" borderId="0" xfId="0" applyFont="1"/>
    <xf numFmtId="0" fontId="20" fillId="0" borderId="0" xfId="0" applyFont="1" applyAlignment="1"/>
    <xf numFmtId="0" fontId="21" fillId="2" borderId="11" xfId="0" applyFont="1" applyFill="1" applyBorder="1"/>
    <xf numFmtId="0" fontId="22" fillId="3" borderId="0" xfId="1" applyFont="1" applyFill="1" applyAlignment="1" applyProtection="1">
      <alignment horizontal="left" indent="2"/>
      <protection locked="0"/>
    </xf>
    <xf numFmtId="0" fontId="23" fillId="2" borderId="0" xfId="0" applyFont="1" applyFill="1"/>
    <xf numFmtId="0" fontId="17" fillId="0" borderId="0" xfId="0" applyFont="1"/>
    <xf numFmtId="16" fontId="20" fillId="0" borderId="0" xfId="0" applyNumberFormat="1" applyFont="1"/>
    <xf numFmtId="0" fontId="8"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0" fillId="0" borderId="0" xfId="0" applyFont="1" applyAlignment="1">
      <alignment horizontal="left" indent="1"/>
    </xf>
    <xf numFmtId="0" fontId="0" fillId="0" borderId="8" xfId="0" applyBorder="1" applyAlignment="1">
      <alignment horizontal="center"/>
    </xf>
    <xf numFmtId="0" fontId="0" fillId="0" borderId="15" xfId="0" applyBorder="1"/>
    <xf numFmtId="0" fontId="10" fillId="0" borderId="16" xfId="0" applyFont="1" applyBorder="1"/>
    <xf numFmtId="0" fontId="1" fillId="0" borderId="16" xfId="0" applyFont="1" applyBorder="1"/>
    <xf numFmtId="0" fontId="0" fillId="0" borderId="17" xfId="0" applyBorder="1"/>
    <xf numFmtId="0" fontId="15" fillId="0" borderId="13" xfId="0" applyFont="1" applyBorder="1" applyAlignment="1">
      <alignment vertical="top" wrapText="1"/>
    </xf>
    <xf numFmtId="0" fontId="15" fillId="0" borderId="12" xfId="0" applyFont="1" applyBorder="1" applyAlignment="1">
      <alignment vertical="top" wrapText="1"/>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20" fillId="0" borderId="18" xfId="0" applyFont="1" applyBorder="1" applyAlignment="1">
      <alignment vertical="top" wrapText="1"/>
    </xf>
    <xf numFmtId="0" fontId="20" fillId="0" borderId="19" xfId="0" applyFont="1" applyBorder="1" applyAlignment="1">
      <alignment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24" fillId="2" borderId="11" xfId="0" applyFont="1" applyFill="1" applyBorder="1" applyAlignment="1"/>
    <xf numFmtId="0" fontId="25" fillId="0" borderId="9" xfId="0" applyFont="1" applyBorder="1" applyAlignment="1"/>
    <xf numFmtId="0" fontId="0" fillId="0" borderId="0" xfId="0" applyBorder="1"/>
    <xf numFmtId="0" fontId="0" fillId="0" borderId="20" xfId="0" applyBorder="1"/>
    <xf numFmtId="0" fontId="0" fillId="0" borderId="21" xfId="0" applyBorder="1"/>
    <xf numFmtId="0" fontId="28" fillId="0" borderId="0" xfId="0" applyFont="1" applyBorder="1"/>
    <xf numFmtId="0" fontId="0" fillId="0" borderId="0" xfId="0" applyFont="1" applyBorder="1"/>
    <xf numFmtId="0" fontId="26" fillId="0" borderId="0" xfId="0" applyFont="1" applyBorder="1"/>
    <xf numFmtId="0" fontId="13"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28" fillId="0" borderId="0" xfId="0" applyFont="1" applyFill="1" applyBorder="1"/>
    <xf numFmtId="0" fontId="0" fillId="0" borderId="0" xfId="0" applyFont="1" applyFill="1" applyBorder="1"/>
    <xf numFmtId="0" fontId="0" fillId="0" borderId="20" xfId="0" applyFill="1" applyBorder="1"/>
    <xf numFmtId="0" fontId="33" fillId="3" borderId="0" xfId="0" applyFont="1" applyFill="1"/>
    <xf numFmtId="0" fontId="10" fillId="4" borderId="0" xfId="0" quotePrefix="1" applyFont="1" applyFill="1" applyAlignment="1">
      <alignment horizontal="right"/>
    </xf>
    <xf numFmtId="0" fontId="22" fillId="4" borderId="0" xfId="1" applyFont="1" applyFill="1" applyAlignment="1" applyProtection="1">
      <alignment horizontal="left" indent="2"/>
      <protection locked="0"/>
    </xf>
    <xf numFmtId="0" fontId="10" fillId="4" borderId="0" xfId="0" applyFont="1" applyFill="1"/>
    <xf numFmtId="0" fontId="10" fillId="4" borderId="0" xfId="0" applyFont="1" applyFill="1" applyAlignment="1">
      <alignment horizontal="right"/>
    </xf>
    <xf numFmtId="0" fontId="15" fillId="4" borderId="0" xfId="0" applyFont="1" applyFill="1" applyProtection="1"/>
    <xf numFmtId="0" fontId="1" fillId="0" borderId="1" xfId="0" applyFont="1" applyBorder="1" applyAlignment="1" applyProtection="1">
      <alignment vertical="center" wrapText="1"/>
      <protection locked="0"/>
    </xf>
    <xf numFmtId="0" fontId="34" fillId="0" borderId="1" xfId="0" applyFont="1" applyBorder="1" applyAlignment="1" applyProtection="1">
      <alignment horizontal="center" vertical="center"/>
      <protection locked="0"/>
    </xf>
    <xf numFmtId="0" fontId="34" fillId="0" borderId="1" xfId="0" applyFont="1" applyBorder="1" applyAlignment="1" applyProtection="1">
      <alignment vertical="center" wrapText="1"/>
      <protection locked="0"/>
    </xf>
    <xf numFmtId="0" fontId="34" fillId="0" borderId="1" xfId="0" applyFont="1" applyBorder="1" applyAlignment="1" applyProtection="1">
      <alignment horizontal="center" vertical="center" wrapText="1"/>
      <protection locked="0"/>
    </xf>
    <xf numFmtId="0" fontId="34" fillId="0" borderId="11" xfId="0" applyFont="1" applyBorder="1" applyAlignment="1">
      <alignment horizontal="left" vertical="center" wrapText="1" readingOrder="1"/>
    </xf>
    <xf numFmtId="0" fontId="34" fillId="0" borderId="10" xfId="0" applyFont="1" applyBorder="1" applyAlignment="1">
      <alignment horizontal="left" vertical="center" wrapText="1" readingOrder="1"/>
    </xf>
    <xf numFmtId="0" fontId="35" fillId="3" borderId="26" xfId="0" applyFont="1" applyFill="1" applyBorder="1" applyAlignment="1">
      <alignment wrapText="1"/>
    </xf>
    <xf numFmtId="0" fontId="35" fillId="3" borderId="0" xfId="0" applyFont="1" applyFill="1" applyBorder="1" applyAlignment="1">
      <alignment wrapText="1"/>
    </xf>
    <xf numFmtId="0" fontId="35" fillId="3" borderId="23" xfId="0" applyFont="1" applyFill="1" applyBorder="1" applyAlignment="1">
      <alignment wrapText="1"/>
    </xf>
    <xf numFmtId="0" fontId="0" fillId="3" borderId="0" xfId="0" applyFill="1" applyAlignment="1">
      <alignment horizontal="center"/>
    </xf>
    <xf numFmtId="0" fontId="3" fillId="2" borderId="1" xfId="0" applyFont="1" applyFill="1" applyBorder="1" applyAlignment="1" applyProtection="1">
      <alignment horizontal="center" vertical="top" wrapText="1"/>
      <protection locked="0"/>
    </xf>
    <xf numFmtId="0" fontId="1" fillId="3" borderId="1" xfId="0" applyFont="1" applyFill="1" applyBorder="1" applyAlignment="1" applyProtection="1">
      <alignment horizontal="center" wrapText="1"/>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vertical="center" wrapText="1"/>
      <protection locked="0"/>
    </xf>
    <xf numFmtId="0" fontId="36" fillId="3" borderId="1" xfId="0" applyFont="1" applyFill="1" applyBorder="1" applyAlignment="1" applyProtection="1">
      <alignment horizontal="center" vertical="center" wrapText="1"/>
      <protection locked="0"/>
    </xf>
    <xf numFmtId="0" fontId="1" fillId="3" borderId="11" xfId="0" applyFont="1" applyFill="1" applyBorder="1" applyAlignment="1">
      <alignment horizontal="left"/>
    </xf>
    <xf numFmtId="0" fontId="1" fillId="3" borderId="11" xfId="0" applyFont="1" applyFill="1" applyBorder="1" applyAlignment="1">
      <alignment horizontal="left" indent="2"/>
    </xf>
    <xf numFmtId="0" fontId="1" fillId="3" borderId="11" xfId="0" applyFont="1" applyFill="1" applyBorder="1" applyAlignment="1">
      <alignment horizontal="left" indent="4"/>
    </xf>
    <xf numFmtId="14" fontId="34" fillId="0" borderId="1" xfId="0" applyNumberFormat="1" applyFont="1" applyBorder="1" applyProtection="1">
      <protection locked="0"/>
    </xf>
    <xf numFmtId="14" fontId="10" fillId="0" borderId="1" xfId="0" applyNumberFormat="1" applyFont="1" applyBorder="1" applyProtection="1">
      <protection locked="0"/>
    </xf>
    <xf numFmtId="14" fontId="34" fillId="0" borderId="1" xfId="0" applyNumberFormat="1" applyFont="1" applyBorder="1" applyAlignment="1" applyProtection="1">
      <alignment wrapText="1"/>
      <protection locked="0"/>
    </xf>
    <xf numFmtId="0" fontId="38" fillId="0" borderId="0" xfId="0" applyFont="1" applyAlignment="1">
      <alignment horizontal="center"/>
    </xf>
    <xf numFmtId="0" fontId="0" fillId="0" borderId="0" xfId="0" applyAlignment="1">
      <alignment horizontal="center" vertical="center"/>
    </xf>
    <xf numFmtId="0" fontId="35" fillId="0" borderId="0" xfId="0" applyFont="1" applyAlignment="1">
      <alignment horizontal="center" vertical="center"/>
    </xf>
    <xf numFmtId="0" fontId="2" fillId="3" borderId="0" xfId="0" applyFont="1" applyFill="1"/>
    <xf numFmtId="0" fontId="34" fillId="0" borderId="1" xfId="0" applyFont="1" applyBorder="1" applyProtection="1">
      <protection locked="0"/>
    </xf>
    <xf numFmtId="0" fontId="39" fillId="3" borderId="0" xfId="0" applyFont="1" applyFill="1"/>
    <xf numFmtId="0" fontId="34" fillId="0" borderId="1" xfId="0" applyFont="1" applyBorder="1" applyAlignment="1" applyProtection="1">
      <alignment horizontal="center"/>
      <protection locked="0"/>
    </xf>
    <xf numFmtId="0" fontId="34" fillId="0" borderId="1" xfId="0" applyFont="1" applyBorder="1" applyAlignment="1" applyProtection="1">
      <alignment horizontal="right"/>
      <protection locked="0"/>
    </xf>
    <xf numFmtId="49" fontId="1" fillId="0" borderId="1" xfId="0" applyNumberFormat="1" applyFont="1" applyBorder="1" applyProtection="1">
      <protection locked="0"/>
    </xf>
    <xf numFmtId="0" fontId="3" fillId="2" borderId="1" xfId="0" quotePrefix="1" applyFont="1" applyFill="1" applyBorder="1"/>
    <xf numFmtId="0" fontId="8" fillId="2" borderId="33" xfId="3" applyFont="1" applyFill="1" applyBorder="1" applyAlignment="1">
      <alignment wrapText="1"/>
    </xf>
    <xf numFmtId="0" fontId="8" fillId="2" borderId="34" xfId="3" applyFont="1" applyFill="1" applyBorder="1" applyAlignment="1">
      <alignment wrapText="1"/>
    </xf>
    <xf numFmtId="0" fontId="5" fillId="0" borderId="0" xfId="1" applyFont="1" applyAlignment="1" applyProtection="1">
      <alignment horizontal="right"/>
    </xf>
    <xf numFmtId="0" fontId="7" fillId="0" borderId="34" xfId="3" applyBorder="1" applyAlignment="1">
      <alignment wrapText="1"/>
    </xf>
    <xf numFmtId="0" fontId="7" fillId="0" borderId="35" xfId="3" applyBorder="1" applyAlignment="1">
      <alignment wrapText="1"/>
    </xf>
    <xf numFmtId="0" fontId="7" fillId="0" borderId="1" xfId="3" applyBorder="1" applyAlignment="1">
      <alignment wrapText="1"/>
    </xf>
    <xf numFmtId="0" fontId="7" fillId="5" borderId="35" xfId="3" applyFill="1" applyBorder="1" applyAlignment="1">
      <alignment wrapText="1"/>
    </xf>
    <xf numFmtId="0" fontId="7" fillId="5" borderId="1" xfId="3" applyFill="1" applyBorder="1" applyAlignment="1">
      <alignment wrapText="1"/>
    </xf>
    <xf numFmtId="0" fontId="7" fillId="0" borderId="35" xfId="3" applyFill="1" applyBorder="1" applyAlignment="1">
      <alignment wrapText="1"/>
    </xf>
    <xf numFmtId="0" fontId="7" fillId="0" borderId="1" xfId="3" applyFill="1" applyBorder="1" applyAlignment="1">
      <alignment wrapText="1"/>
    </xf>
    <xf numFmtId="0" fontId="1" fillId="3" borderId="1" xfId="0" applyFont="1" applyFill="1" applyBorder="1" applyAlignment="1">
      <alignment vertical="center" wrapText="1"/>
    </xf>
    <xf numFmtId="0" fontId="1" fillId="0" borderId="1" xfId="0" applyFont="1" applyBorder="1" applyAlignment="1" applyProtection="1">
      <alignment vertical="center"/>
      <protection locked="0"/>
    </xf>
    <xf numFmtId="0" fontId="1" fillId="0" borderId="1" xfId="0" applyFont="1" applyBorder="1" applyAlignment="1" applyProtection="1">
      <alignment horizontal="center" vertical="center"/>
      <protection locked="0"/>
    </xf>
    <xf numFmtId="0" fontId="32" fillId="3" borderId="1" xfId="1" applyFill="1" applyBorder="1" applyAlignment="1" applyProtection="1">
      <protection locked="0"/>
    </xf>
    <xf numFmtId="0" fontId="30" fillId="2" borderId="11" xfId="1" applyFont="1" applyFill="1" applyBorder="1" applyAlignment="1" applyProtection="1">
      <alignment horizontal="center"/>
    </xf>
    <xf numFmtId="0" fontId="30" fillId="0" borderId="9" xfId="1" applyFont="1" applyBorder="1" applyAlignment="1" applyProtection="1">
      <alignment horizontal="center"/>
    </xf>
    <xf numFmtId="0" fontId="30" fillId="0" borderId="10" xfId="1" applyFont="1" applyBorder="1" applyAlignment="1" applyProtection="1">
      <alignment horizontal="center"/>
    </xf>
    <xf numFmtId="0" fontId="21" fillId="2" borderId="11" xfId="0" applyFont="1" applyFill="1" applyBorder="1" applyAlignment="1"/>
    <xf numFmtId="0" fontId="0" fillId="0" borderId="9" xfId="0" applyBorder="1" applyAlignment="1"/>
    <xf numFmtId="0" fontId="0" fillId="0" borderId="10" xfId="0" applyBorder="1" applyAlignment="1"/>
    <xf numFmtId="0" fontId="29" fillId="2" borderId="11" xfId="1" applyFont="1" applyFill="1" applyBorder="1" applyAlignment="1" applyProtection="1">
      <alignment horizontal="center"/>
    </xf>
    <xf numFmtId="0" fontId="29" fillId="0" borderId="9" xfId="1" applyFont="1" applyBorder="1" applyAlignment="1" applyProtection="1">
      <alignment horizontal="center"/>
    </xf>
    <xf numFmtId="0" fontId="29" fillId="0" borderId="10" xfId="1" applyFont="1" applyBorder="1" applyAlignment="1" applyProtection="1">
      <alignment horizontal="center"/>
    </xf>
    <xf numFmtId="0" fontId="20"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18" fillId="0" borderId="0" xfId="0" applyFont="1" applyAlignment="1">
      <alignment horizontal="center"/>
    </xf>
    <xf numFmtId="0" fontId="20" fillId="0" borderId="0" xfId="0" applyFont="1" applyAlignment="1">
      <alignment horizontal="left"/>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37" fillId="0" borderId="0" xfId="0" applyFont="1" applyAlignment="1">
      <alignment horizontal="center"/>
    </xf>
    <xf numFmtId="0" fontId="38" fillId="0" borderId="0" xfId="0" applyFont="1" applyAlignment="1">
      <alignment horizont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center"/>
    </xf>
    <xf numFmtId="0" fontId="0" fillId="0" borderId="3" xfId="0" applyBorder="1" applyAlignment="1">
      <alignment horizontal="center"/>
    </xf>
    <xf numFmtId="0" fontId="0" fillId="0" borderId="32" xfId="0" applyBorder="1" applyAlignment="1">
      <alignment horizontal="center"/>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35" fillId="3" borderId="26" xfId="0" applyFont="1" applyFill="1" applyBorder="1" applyAlignment="1">
      <alignment horizontal="center" vertical="center" wrapText="1"/>
    </xf>
    <xf numFmtId="0" fontId="35" fillId="3" borderId="0" xfId="0" applyFont="1" applyFill="1" applyBorder="1" applyAlignment="1">
      <alignment horizontal="center" vertical="center" wrapText="1"/>
    </xf>
    <xf numFmtId="0" fontId="35" fillId="3" borderId="23" xfId="0" applyFont="1" applyFill="1" applyBorder="1" applyAlignment="1">
      <alignment horizontal="center" vertical="center" wrapText="1"/>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2" fillId="2" borderId="15" xfId="1" applyFill="1" applyBorder="1" applyAlignment="1" applyProtection="1">
      <alignment horizontal="center" wrapText="1"/>
    </xf>
    <xf numFmtId="0" fontId="32" fillId="2" borderId="17" xfId="1" applyFill="1" applyBorder="1" applyAlignment="1" applyProtection="1">
      <alignment horizontal="center"/>
    </xf>
    <xf numFmtId="0" fontId="40" fillId="0" borderId="0" xfId="0" applyFont="1" applyAlignment="1">
      <alignment horizontal="center"/>
    </xf>
    <xf numFmtId="0" fontId="7" fillId="0" borderId="36" xfId="3" applyBorder="1" applyAlignment="1">
      <alignment horizontal="left" vertical="center"/>
    </xf>
    <xf numFmtId="0" fontId="7" fillId="0" borderId="37" xfId="3" applyBorder="1" applyAlignment="1">
      <alignment horizontal="left" vertical="center"/>
    </xf>
    <xf numFmtId="0" fontId="7" fillId="0" borderId="38" xfId="3" applyBorder="1" applyAlignment="1">
      <alignment horizontal="left" vertical="center"/>
    </xf>
    <xf numFmtId="0" fontId="7" fillId="0" borderId="36" xfId="3" applyBorder="1" applyAlignment="1">
      <alignment horizontal="left" vertical="center" wrapText="1"/>
    </xf>
    <xf numFmtId="0" fontId="7" fillId="0" borderId="38" xfId="3" applyBorder="1" applyAlignment="1">
      <alignment horizontal="left" vertical="center" wrapText="1"/>
    </xf>
    <xf numFmtId="0" fontId="7" fillId="0" borderId="37"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672">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214779</xdr:colOff>
      <xdr:row>4</xdr:row>
      <xdr:rowOff>103092</xdr:rowOff>
    </xdr:from>
    <xdr:to>
      <xdr:col>8</xdr:col>
      <xdr:colOff>317500</xdr:colOff>
      <xdr:row>7</xdr:row>
      <xdr:rowOff>18743</xdr:rowOff>
    </xdr:to>
    <xdr:sp macro="" textlink="">
      <xdr:nvSpPr>
        <xdr:cNvPr id="2" name="4 Akış Çizelgesi: Sonlandırıcı"/>
        <xdr:cNvSpPr/>
      </xdr:nvSpPr>
      <xdr:spPr>
        <a:xfrm>
          <a:off x="2957979" y="1150842"/>
          <a:ext cx="2845921" cy="57287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Eğitim</a:t>
          </a:r>
          <a:r>
            <a:rPr lang="tr-TR" sz="1000" baseline="0">
              <a:latin typeface="Tahoma" pitchFamily="34" charset="0"/>
              <a:ea typeface="Tahoma" pitchFamily="34" charset="0"/>
              <a:cs typeface="Tahoma" pitchFamily="34" charset="0"/>
            </a:rPr>
            <a:t> Servisinden</a:t>
          </a:r>
          <a:r>
            <a:rPr lang="tr-TR" sz="1000">
              <a:latin typeface="Tahoma" pitchFamily="34" charset="0"/>
              <a:ea typeface="Tahoma" pitchFamily="34" charset="0"/>
              <a:cs typeface="Tahoma" pitchFamily="34" charset="0"/>
            </a:rPr>
            <a:t> Gelen Servis Notu/ Peroptan</a:t>
          </a:r>
          <a:r>
            <a:rPr lang="tr-TR" sz="1000" baseline="0">
              <a:latin typeface="Tahoma" pitchFamily="34" charset="0"/>
              <a:ea typeface="Tahoma" pitchFamily="34" charset="0"/>
              <a:cs typeface="Tahoma" pitchFamily="34" charset="0"/>
            </a:rPr>
            <a:t> Hizmet Döküm Listesinin Alınması</a:t>
          </a:r>
          <a:endParaRPr lang="tr-TR" sz="1000">
            <a:latin typeface="Tahoma" pitchFamily="34" charset="0"/>
            <a:ea typeface="Tahoma" pitchFamily="34" charset="0"/>
            <a:cs typeface="Tahoma" pitchFamily="34" charset="0"/>
          </a:endParaRPr>
        </a:p>
      </xdr:txBody>
    </xdr:sp>
    <xdr:clientData/>
  </xdr:twoCellAnchor>
  <xdr:twoCellAnchor>
    <xdr:from>
      <xdr:col>2</xdr:col>
      <xdr:colOff>376237</xdr:colOff>
      <xdr:row>22</xdr:row>
      <xdr:rowOff>95250</xdr:rowOff>
    </xdr:from>
    <xdr:to>
      <xdr:col>6</xdr:col>
      <xdr:colOff>36512</xdr:colOff>
      <xdr:row>25</xdr:row>
      <xdr:rowOff>95250</xdr:rowOff>
    </xdr:to>
    <xdr:sp macro="" textlink="">
      <xdr:nvSpPr>
        <xdr:cNvPr id="3" name="1 Akış Çizelgesi: İşlem"/>
        <xdr:cNvSpPr>
          <a:spLocks noChangeArrowheads="1"/>
        </xdr:cNvSpPr>
      </xdr:nvSpPr>
      <xdr:spPr bwMode="auto">
        <a:xfrm>
          <a:off x="1747837" y="4562475"/>
          <a:ext cx="2403475" cy="542925"/>
        </a:xfrm>
        <a:prstGeom prst="flowChartProcess">
          <a:avLst/>
        </a:prstGeom>
        <a:solidFill>
          <a:srgbClr val="C6D9F1"/>
        </a:solidFill>
        <a:ln w="9525" algn="ctr">
          <a:solidFill>
            <a:srgbClr val="000000"/>
          </a:solidFill>
          <a:miter lim="800000"/>
          <a:headEnd/>
          <a:tailEnd/>
        </a:ln>
      </xdr:spPr>
      <xdr:txBody>
        <a:bodyPr vertOverflow="clip" wrap="square" lIns="0" tIns="0" rIns="0" bIns="0" anchor="ctr"/>
        <a:lstStyle/>
        <a:p>
          <a:pPr algn="ctr" rtl="0">
            <a:defRPr sz="1000"/>
          </a:pPr>
          <a:r>
            <a:rPr lang="tr-TR" sz="1000" b="0" i="0" u="none" strike="noStrike" baseline="0">
              <a:solidFill>
                <a:srgbClr val="000000"/>
              </a:solidFill>
              <a:latin typeface="Tahoma"/>
              <a:ea typeface="Tahoma"/>
              <a:cs typeface="Tahoma"/>
            </a:rPr>
            <a:t> Disiplin Amiri Teklifi İstem Yazısının Defterdar Yardımcısı/Personel Müdürü Tarafından İmzalanması</a:t>
          </a:r>
        </a:p>
      </xdr:txBody>
    </xdr:sp>
    <xdr:clientData/>
  </xdr:twoCellAnchor>
  <xdr:twoCellAnchor>
    <xdr:from>
      <xdr:col>2</xdr:col>
      <xdr:colOff>591296</xdr:colOff>
      <xdr:row>29</xdr:row>
      <xdr:rowOff>104796</xdr:rowOff>
    </xdr:from>
    <xdr:to>
      <xdr:col>5</xdr:col>
      <xdr:colOff>97585</xdr:colOff>
      <xdr:row>32</xdr:row>
      <xdr:rowOff>51824</xdr:rowOff>
    </xdr:to>
    <xdr:sp macro="" textlink="">
      <xdr:nvSpPr>
        <xdr:cNvPr id="4" name="1 Akış Çizelgesi: İşlem"/>
        <xdr:cNvSpPr>
          <a:spLocks noChangeArrowheads="1"/>
        </xdr:cNvSpPr>
      </xdr:nvSpPr>
      <xdr:spPr bwMode="auto">
        <a:xfrm>
          <a:off x="1962896" y="5848371"/>
          <a:ext cx="1563689" cy="604253"/>
        </a:xfrm>
        <a:prstGeom prst="flowChartProcess">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İlgilinin Çalıştığı Birimden Disiplin Amiri Teklifi Yazısının Gelmesi</a:t>
          </a:r>
        </a:p>
      </xdr:txBody>
    </xdr:sp>
    <xdr:clientData/>
  </xdr:twoCellAnchor>
  <xdr:twoCellAnchor>
    <xdr:from>
      <xdr:col>1</xdr:col>
      <xdr:colOff>532280</xdr:colOff>
      <xdr:row>10</xdr:row>
      <xdr:rowOff>93756</xdr:rowOff>
    </xdr:from>
    <xdr:to>
      <xdr:col>3</xdr:col>
      <xdr:colOff>394835</xdr:colOff>
      <xdr:row>12</xdr:row>
      <xdr:rowOff>159125</xdr:rowOff>
    </xdr:to>
    <xdr:sp macro="" textlink="">
      <xdr:nvSpPr>
        <xdr:cNvPr id="6" name="7 Akış Çizelgesi: Belge"/>
        <xdr:cNvSpPr/>
      </xdr:nvSpPr>
      <xdr:spPr>
        <a:xfrm>
          <a:off x="1218080" y="2370231"/>
          <a:ext cx="1234155" cy="38921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Eğitim</a:t>
          </a:r>
          <a:r>
            <a:rPr lang="tr-TR" sz="1000" baseline="0">
              <a:latin typeface="Tahoma" pitchFamily="34" charset="0"/>
              <a:ea typeface="Tahoma" pitchFamily="34" charset="0"/>
              <a:cs typeface="Tahoma" pitchFamily="34" charset="0"/>
            </a:rPr>
            <a:t> Servisi Notu</a:t>
          </a:r>
          <a:endParaRPr lang="tr-TR" sz="1000">
            <a:latin typeface="Tahoma" pitchFamily="34" charset="0"/>
            <a:ea typeface="Tahoma" pitchFamily="34" charset="0"/>
            <a:cs typeface="Tahoma" pitchFamily="34" charset="0"/>
          </a:endParaRPr>
        </a:p>
      </xdr:txBody>
    </xdr:sp>
    <xdr:clientData/>
  </xdr:twoCellAnchor>
  <xdr:twoCellAnchor>
    <xdr:from>
      <xdr:col>4</xdr:col>
      <xdr:colOff>635000</xdr:colOff>
      <xdr:row>8</xdr:row>
      <xdr:rowOff>74892</xdr:rowOff>
    </xdr:from>
    <xdr:to>
      <xdr:col>7</xdr:col>
      <xdr:colOff>588309</xdr:colOff>
      <xdr:row>12</xdr:row>
      <xdr:rowOff>56215</xdr:rowOff>
    </xdr:to>
    <xdr:sp macro="" textlink="">
      <xdr:nvSpPr>
        <xdr:cNvPr id="7" name="1 Akış Çizelgesi: İşlem"/>
        <xdr:cNvSpPr/>
      </xdr:nvSpPr>
      <xdr:spPr>
        <a:xfrm>
          <a:off x="3378200" y="1998942"/>
          <a:ext cx="2010709" cy="65759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Hizmet Süresinin İncelenmesi</a:t>
          </a:r>
        </a:p>
      </xdr:txBody>
    </xdr:sp>
    <xdr:clientData/>
  </xdr:twoCellAnchor>
  <xdr:twoCellAnchor>
    <xdr:from>
      <xdr:col>6</xdr:col>
      <xdr:colOff>677769</xdr:colOff>
      <xdr:row>15</xdr:row>
      <xdr:rowOff>9715</xdr:rowOff>
    </xdr:from>
    <xdr:to>
      <xdr:col>9</xdr:col>
      <xdr:colOff>52259</xdr:colOff>
      <xdr:row>17</xdr:row>
      <xdr:rowOff>73327</xdr:rowOff>
    </xdr:to>
    <xdr:sp macro="" textlink="">
      <xdr:nvSpPr>
        <xdr:cNvPr id="8" name="4 Akış Çizelgesi: Sonlandırıcı"/>
        <xdr:cNvSpPr>
          <a:spLocks noChangeArrowheads="1"/>
        </xdr:cNvSpPr>
      </xdr:nvSpPr>
      <xdr:spPr bwMode="auto">
        <a:xfrm>
          <a:off x="4792569" y="3048190"/>
          <a:ext cx="1431890" cy="501762"/>
        </a:xfrm>
        <a:prstGeom prst="flowChartTerminator">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2 Hizmet Yılı Süresi Dolanlar</a:t>
          </a:r>
        </a:p>
      </xdr:txBody>
    </xdr:sp>
    <xdr:clientData/>
  </xdr:twoCellAnchor>
  <xdr:twoCellAnchor>
    <xdr:from>
      <xdr:col>3</xdr:col>
      <xdr:colOff>139140</xdr:colOff>
      <xdr:row>14</xdr:row>
      <xdr:rowOff>39410</xdr:rowOff>
    </xdr:from>
    <xdr:to>
      <xdr:col>5</xdr:col>
      <xdr:colOff>177426</xdr:colOff>
      <xdr:row>17</xdr:row>
      <xdr:rowOff>77773</xdr:rowOff>
    </xdr:to>
    <xdr:sp macro="" textlink="">
      <xdr:nvSpPr>
        <xdr:cNvPr id="9" name="4 Akış Çizelgesi: Sonlandırıcı"/>
        <xdr:cNvSpPr>
          <a:spLocks noChangeArrowheads="1"/>
        </xdr:cNvSpPr>
      </xdr:nvSpPr>
      <xdr:spPr bwMode="auto">
        <a:xfrm>
          <a:off x="2196540" y="3020735"/>
          <a:ext cx="1409886" cy="533663"/>
        </a:xfrm>
        <a:prstGeom prst="flowChartTerminator">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1 Hizmet Yılı Süresi Dolanlar</a:t>
          </a:r>
        </a:p>
      </xdr:txBody>
    </xdr:sp>
    <xdr:clientData/>
  </xdr:twoCellAnchor>
  <xdr:twoCellAnchor>
    <xdr:from>
      <xdr:col>2</xdr:col>
      <xdr:colOff>675645</xdr:colOff>
      <xdr:row>33</xdr:row>
      <xdr:rowOff>12305</xdr:rowOff>
    </xdr:from>
    <xdr:to>
      <xdr:col>5</xdr:col>
      <xdr:colOff>18940</xdr:colOff>
      <xdr:row>35</xdr:row>
      <xdr:rowOff>120103</xdr:rowOff>
    </xdr:to>
    <xdr:sp macro="" textlink="">
      <xdr:nvSpPr>
        <xdr:cNvPr id="10" name="1 Akış Çizelgesi: İşlem"/>
        <xdr:cNvSpPr/>
      </xdr:nvSpPr>
      <xdr:spPr>
        <a:xfrm>
          <a:off x="2047245" y="6632180"/>
          <a:ext cx="1400695" cy="5459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Disiplin Amiri Teklifi Yazısının İncelenmesi</a:t>
          </a:r>
        </a:p>
      </xdr:txBody>
    </xdr:sp>
    <xdr:clientData/>
  </xdr:twoCellAnchor>
  <xdr:twoCellAnchor>
    <xdr:from>
      <xdr:col>3</xdr:col>
      <xdr:colOff>406963</xdr:colOff>
      <xdr:row>36</xdr:row>
      <xdr:rowOff>73185</xdr:rowOff>
    </xdr:from>
    <xdr:to>
      <xdr:col>4</xdr:col>
      <xdr:colOff>266443</xdr:colOff>
      <xdr:row>37</xdr:row>
      <xdr:rowOff>75446</xdr:rowOff>
    </xdr:to>
    <xdr:sp macro="" textlink="">
      <xdr:nvSpPr>
        <xdr:cNvPr id="11" name="5 Akış Çizelgesi: Karar"/>
        <xdr:cNvSpPr/>
      </xdr:nvSpPr>
      <xdr:spPr>
        <a:xfrm>
          <a:off x="2464363" y="7350285"/>
          <a:ext cx="545280" cy="1737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endParaRPr lang="tr-TR"/>
        </a:p>
      </xdr:txBody>
    </xdr:sp>
    <xdr:clientData/>
  </xdr:twoCellAnchor>
  <xdr:twoCellAnchor>
    <xdr:from>
      <xdr:col>2</xdr:col>
      <xdr:colOff>84044</xdr:colOff>
      <xdr:row>38</xdr:row>
      <xdr:rowOff>13961</xdr:rowOff>
    </xdr:from>
    <xdr:to>
      <xdr:col>4</xdr:col>
      <xdr:colOff>168087</xdr:colOff>
      <xdr:row>39</xdr:row>
      <xdr:rowOff>140502</xdr:rowOff>
    </xdr:to>
    <xdr:sp macro="" textlink="">
      <xdr:nvSpPr>
        <xdr:cNvPr id="12" name="4 Akış Çizelgesi: Sonlandırıcı"/>
        <xdr:cNvSpPr/>
      </xdr:nvSpPr>
      <xdr:spPr>
        <a:xfrm>
          <a:off x="1455644" y="7595861"/>
          <a:ext cx="1455643" cy="34561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Uygun</a:t>
          </a:r>
        </a:p>
      </xdr:txBody>
    </xdr:sp>
    <xdr:clientData/>
  </xdr:twoCellAnchor>
  <xdr:twoCellAnchor>
    <xdr:from>
      <xdr:col>5</xdr:col>
      <xdr:colOff>455449</xdr:colOff>
      <xdr:row>37</xdr:row>
      <xdr:rowOff>177471</xdr:rowOff>
    </xdr:from>
    <xdr:to>
      <xdr:col>7</xdr:col>
      <xdr:colOff>503317</xdr:colOff>
      <xdr:row>39</xdr:row>
      <xdr:rowOff>140634</xdr:rowOff>
    </xdr:to>
    <xdr:sp macro="" textlink="">
      <xdr:nvSpPr>
        <xdr:cNvPr id="13" name="4 Akış Çizelgesi: Sonlandırıcı"/>
        <xdr:cNvSpPr/>
      </xdr:nvSpPr>
      <xdr:spPr>
        <a:xfrm>
          <a:off x="3884449" y="7578396"/>
          <a:ext cx="1419468" cy="36321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Henüz</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Uygun Görülmemesi</a:t>
          </a:r>
        </a:p>
      </xdr:txBody>
    </xdr:sp>
    <xdr:clientData/>
  </xdr:twoCellAnchor>
  <xdr:twoCellAnchor>
    <xdr:from>
      <xdr:col>1</xdr:col>
      <xdr:colOff>644339</xdr:colOff>
      <xdr:row>43</xdr:row>
      <xdr:rowOff>37541</xdr:rowOff>
    </xdr:from>
    <xdr:to>
      <xdr:col>4</xdr:col>
      <xdr:colOff>289485</xdr:colOff>
      <xdr:row>46</xdr:row>
      <xdr:rowOff>159416</xdr:rowOff>
    </xdr:to>
    <xdr:sp macro="" textlink="">
      <xdr:nvSpPr>
        <xdr:cNvPr id="14" name="1 Akış Çizelgesi: İşlem"/>
        <xdr:cNvSpPr>
          <a:spLocks noChangeArrowheads="1"/>
        </xdr:cNvSpPr>
      </xdr:nvSpPr>
      <xdr:spPr bwMode="auto">
        <a:xfrm>
          <a:off x="1330139" y="8714816"/>
          <a:ext cx="1702546" cy="779100"/>
        </a:xfrm>
        <a:prstGeom prst="flowChartProcess">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Hizmet Süresinin Kıdeminde Değerlendirilmesi</a:t>
          </a:r>
        </a:p>
      </xdr:txBody>
    </xdr:sp>
    <xdr:clientData/>
  </xdr:twoCellAnchor>
  <xdr:twoCellAnchor>
    <xdr:from>
      <xdr:col>0</xdr:col>
      <xdr:colOff>115017</xdr:colOff>
      <xdr:row>7</xdr:row>
      <xdr:rowOff>39866</xdr:rowOff>
    </xdr:from>
    <xdr:to>
      <xdr:col>1</xdr:col>
      <xdr:colOff>196696</xdr:colOff>
      <xdr:row>8</xdr:row>
      <xdr:rowOff>181775</xdr:rowOff>
    </xdr:to>
    <xdr:sp macro="" textlink="">
      <xdr:nvSpPr>
        <xdr:cNvPr id="15" name="15 Akış Çizelgesi: Manyetik Disk"/>
        <xdr:cNvSpPr/>
      </xdr:nvSpPr>
      <xdr:spPr>
        <a:xfrm>
          <a:off x="115017" y="1744841"/>
          <a:ext cx="767479" cy="36098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PEROP</a:t>
          </a:r>
        </a:p>
      </xdr:txBody>
    </xdr:sp>
    <xdr:clientData/>
  </xdr:twoCellAnchor>
  <xdr:twoCellAnchor>
    <xdr:from>
      <xdr:col>0</xdr:col>
      <xdr:colOff>392206</xdr:colOff>
      <xdr:row>44</xdr:row>
      <xdr:rowOff>1684</xdr:rowOff>
    </xdr:from>
    <xdr:to>
      <xdr:col>1</xdr:col>
      <xdr:colOff>382868</xdr:colOff>
      <xdr:row>45</xdr:row>
      <xdr:rowOff>177296</xdr:rowOff>
    </xdr:to>
    <xdr:sp macro="" textlink="">
      <xdr:nvSpPr>
        <xdr:cNvPr id="16" name="15 Akış Çizelgesi: Manyetik Disk"/>
        <xdr:cNvSpPr>
          <a:spLocks noChangeArrowheads="1"/>
        </xdr:cNvSpPr>
      </xdr:nvSpPr>
      <xdr:spPr bwMode="auto">
        <a:xfrm>
          <a:off x="392206" y="8898034"/>
          <a:ext cx="676462" cy="394687"/>
        </a:xfrm>
        <a:prstGeom prst="flowChartMagneticDisk">
          <a:avLst/>
        </a:prstGeom>
        <a:solidFill>
          <a:srgbClr val="FFFFFF"/>
        </a:solidFill>
        <a:ln w="9525" algn="ctr">
          <a:solidFill>
            <a:srgbClr val="000000"/>
          </a:solidFill>
          <a:round/>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PEROP</a:t>
          </a:r>
        </a:p>
      </xdr:txBody>
    </xdr:sp>
    <xdr:clientData/>
  </xdr:twoCellAnchor>
  <xdr:twoCellAnchor>
    <xdr:from>
      <xdr:col>3</xdr:col>
      <xdr:colOff>677550</xdr:colOff>
      <xdr:row>35</xdr:row>
      <xdr:rowOff>120297</xdr:rowOff>
    </xdr:from>
    <xdr:to>
      <xdr:col>4</xdr:col>
      <xdr:colOff>6448</xdr:colOff>
      <xdr:row>36</xdr:row>
      <xdr:rowOff>73383</xdr:rowOff>
    </xdr:to>
    <xdr:cxnSp macro="">
      <xdr:nvCxnSpPr>
        <xdr:cNvPr id="17" name="Düz Ok Bağlayıcısı 16"/>
        <xdr:cNvCxnSpPr>
          <a:stCxn id="10" idx="2"/>
          <a:endCxn id="11" idx="0"/>
        </xdr:cNvCxnSpPr>
      </xdr:nvCxnSpPr>
      <xdr:spPr>
        <a:xfrm rot="5400000">
          <a:off x="2656218" y="7257054"/>
          <a:ext cx="172161" cy="146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266700</xdr:colOff>
      <xdr:row>12</xdr:row>
      <xdr:rowOff>57150</xdr:rowOff>
    </xdr:from>
    <xdr:to>
      <xdr:col>8</xdr:col>
      <xdr:colOff>19050</xdr:colOff>
      <xdr:row>15</xdr:row>
      <xdr:rowOff>9525</xdr:rowOff>
    </xdr:to>
    <xdr:cxnSp macro="">
      <xdr:nvCxnSpPr>
        <xdr:cNvPr id="18" name="Dirsek Bağlayıcısı 18"/>
        <xdr:cNvCxnSpPr>
          <a:cxnSpLocks noChangeShapeType="1"/>
          <a:stCxn id="7" idx="2"/>
          <a:endCxn id="8" idx="0"/>
        </xdr:cNvCxnSpPr>
      </xdr:nvCxnSpPr>
      <xdr:spPr bwMode="auto">
        <a:xfrm rot="16200000" flipH="1">
          <a:off x="4748212" y="2290763"/>
          <a:ext cx="390525" cy="1123950"/>
        </a:xfrm>
        <a:prstGeom prst="bentConnector3">
          <a:avLst>
            <a:gd name="adj1" fmla="val 50000"/>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126065</xdr:colOff>
      <xdr:row>36</xdr:row>
      <xdr:rowOff>182079</xdr:rowOff>
    </xdr:from>
    <xdr:to>
      <xdr:col>3</xdr:col>
      <xdr:colOff>406963</xdr:colOff>
      <xdr:row>38</xdr:row>
      <xdr:rowOff>13534</xdr:rowOff>
    </xdr:to>
    <xdr:cxnSp macro="">
      <xdr:nvCxnSpPr>
        <xdr:cNvPr id="19" name="Dirsek Bağlayıcısı 18"/>
        <xdr:cNvCxnSpPr>
          <a:stCxn id="11" idx="1"/>
          <a:endCxn id="12" idx="0"/>
        </xdr:cNvCxnSpPr>
      </xdr:nvCxnSpPr>
      <xdr:spPr>
        <a:xfrm rot="10800000" flipV="1">
          <a:off x="2183465" y="7449654"/>
          <a:ext cx="280898" cy="14578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266700</xdr:colOff>
      <xdr:row>36</xdr:row>
      <xdr:rowOff>180975</xdr:rowOff>
    </xdr:from>
    <xdr:to>
      <xdr:col>6</xdr:col>
      <xdr:colOff>476250</xdr:colOff>
      <xdr:row>37</xdr:row>
      <xdr:rowOff>180975</xdr:rowOff>
    </xdr:to>
    <xdr:cxnSp macro="">
      <xdr:nvCxnSpPr>
        <xdr:cNvPr id="20" name="Dirsek Bağlayıcısı 238"/>
        <xdr:cNvCxnSpPr>
          <a:cxnSpLocks noChangeShapeType="1"/>
          <a:stCxn id="11" idx="3"/>
          <a:endCxn id="13" idx="0"/>
        </xdr:cNvCxnSpPr>
      </xdr:nvCxnSpPr>
      <xdr:spPr bwMode="auto">
        <a:xfrm>
          <a:off x="3009900" y="7448550"/>
          <a:ext cx="1581150" cy="133350"/>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161925</xdr:colOff>
      <xdr:row>17</xdr:row>
      <xdr:rowOff>76200</xdr:rowOff>
    </xdr:from>
    <xdr:to>
      <xdr:col>4</xdr:col>
      <xdr:colOff>180975</xdr:colOff>
      <xdr:row>18</xdr:row>
      <xdr:rowOff>114300</xdr:rowOff>
    </xdr:to>
    <xdr:cxnSp macro="">
      <xdr:nvCxnSpPr>
        <xdr:cNvPr id="21" name="136 Düz Ok Bağlayıcısı"/>
        <xdr:cNvCxnSpPr>
          <a:cxnSpLocks noChangeShapeType="1"/>
          <a:stCxn id="9" idx="2"/>
          <a:endCxn id="30" idx="0"/>
        </xdr:cNvCxnSpPr>
      </xdr:nvCxnSpPr>
      <xdr:spPr bwMode="auto">
        <a:xfrm>
          <a:off x="2905125" y="3552825"/>
          <a:ext cx="19050" cy="1905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466725</xdr:colOff>
      <xdr:row>39</xdr:row>
      <xdr:rowOff>142875</xdr:rowOff>
    </xdr:from>
    <xdr:to>
      <xdr:col>6</xdr:col>
      <xdr:colOff>476250</xdr:colOff>
      <xdr:row>40</xdr:row>
      <xdr:rowOff>104775</xdr:rowOff>
    </xdr:to>
    <xdr:cxnSp macro="">
      <xdr:nvCxnSpPr>
        <xdr:cNvPr id="22" name="170 Düz Ok Bağlayıcısı"/>
        <xdr:cNvCxnSpPr>
          <a:cxnSpLocks noChangeShapeType="1"/>
          <a:stCxn id="13" idx="2"/>
          <a:endCxn id="28" idx="0"/>
        </xdr:cNvCxnSpPr>
      </xdr:nvCxnSpPr>
      <xdr:spPr bwMode="auto">
        <a:xfrm rot="5400000">
          <a:off x="4495800" y="8029575"/>
          <a:ext cx="18097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123825</xdr:colOff>
      <xdr:row>39</xdr:row>
      <xdr:rowOff>142875</xdr:rowOff>
    </xdr:from>
    <xdr:to>
      <xdr:col>3</xdr:col>
      <xdr:colOff>123825</xdr:colOff>
      <xdr:row>43</xdr:row>
      <xdr:rowOff>38100</xdr:rowOff>
    </xdr:to>
    <xdr:cxnSp macro="">
      <xdr:nvCxnSpPr>
        <xdr:cNvPr id="23" name="173 Düz Ok Bağlayıcısı"/>
        <xdr:cNvCxnSpPr>
          <a:cxnSpLocks noChangeShapeType="1"/>
          <a:stCxn id="12" idx="2"/>
          <a:endCxn id="14" idx="0"/>
        </xdr:cNvCxnSpPr>
      </xdr:nvCxnSpPr>
      <xdr:spPr bwMode="auto">
        <a:xfrm rot="16200000" flipH="1">
          <a:off x="1795462" y="8329613"/>
          <a:ext cx="7715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340835</xdr:colOff>
      <xdr:row>30</xdr:row>
      <xdr:rowOff>20344</xdr:rowOff>
    </xdr:from>
    <xdr:to>
      <xdr:col>2</xdr:col>
      <xdr:colOff>332852</xdr:colOff>
      <xdr:row>31</xdr:row>
      <xdr:rowOff>122028</xdr:rowOff>
    </xdr:to>
    <xdr:sp macro="" textlink="">
      <xdr:nvSpPr>
        <xdr:cNvPr id="24" name="7 Akış Çizelgesi: Belge"/>
        <xdr:cNvSpPr/>
      </xdr:nvSpPr>
      <xdr:spPr>
        <a:xfrm>
          <a:off x="1026635" y="5982994"/>
          <a:ext cx="677817" cy="32075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baseline="0">
              <a:latin typeface="Tahoma" pitchFamily="34" charset="0"/>
              <a:ea typeface="Tahoma" pitchFamily="34" charset="0"/>
              <a:cs typeface="Tahoma" pitchFamily="34" charset="0"/>
            </a:rPr>
            <a:t>Yazı</a:t>
          </a:r>
          <a:endParaRPr lang="tr-TR" sz="1000">
            <a:latin typeface="Tahoma" pitchFamily="34" charset="0"/>
            <a:ea typeface="Tahoma" pitchFamily="34" charset="0"/>
            <a:cs typeface="Tahoma" pitchFamily="34" charset="0"/>
          </a:endParaRPr>
        </a:p>
      </xdr:txBody>
    </xdr:sp>
    <xdr:clientData/>
  </xdr:twoCellAnchor>
  <xdr:twoCellAnchor>
    <xdr:from>
      <xdr:col>2</xdr:col>
      <xdr:colOff>333375</xdr:colOff>
      <xdr:row>30</xdr:row>
      <xdr:rowOff>180975</xdr:rowOff>
    </xdr:from>
    <xdr:to>
      <xdr:col>2</xdr:col>
      <xdr:colOff>590550</xdr:colOff>
      <xdr:row>30</xdr:row>
      <xdr:rowOff>180975</xdr:rowOff>
    </xdr:to>
    <xdr:cxnSp macro="">
      <xdr:nvCxnSpPr>
        <xdr:cNvPr id="25" name="112 Düz Ok Bağlayıcısı"/>
        <xdr:cNvCxnSpPr>
          <a:cxnSpLocks noChangeShapeType="1"/>
          <a:stCxn id="24" idx="3"/>
          <a:endCxn id="4" idx="1"/>
        </xdr:cNvCxnSpPr>
      </xdr:nvCxnSpPr>
      <xdr:spPr bwMode="auto">
        <a:xfrm>
          <a:off x="1704975" y="6143625"/>
          <a:ext cx="25717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504825</xdr:colOff>
      <xdr:row>19</xdr:row>
      <xdr:rowOff>200025</xdr:rowOff>
    </xdr:from>
    <xdr:to>
      <xdr:col>6</xdr:col>
      <xdr:colOff>0</xdr:colOff>
      <xdr:row>19</xdr:row>
      <xdr:rowOff>209550</xdr:rowOff>
    </xdr:to>
    <xdr:cxnSp macro="">
      <xdr:nvCxnSpPr>
        <xdr:cNvPr id="26" name="134 Düz Ok Bağlayıcısı"/>
        <xdr:cNvCxnSpPr>
          <a:cxnSpLocks noChangeShapeType="1"/>
          <a:stCxn id="30" idx="3"/>
          <a:endCxn id="32" idx="1"/>
        </xdr:cNvCxnSpPr>
      </xdr:nvCxnSpPr>
      <xdr:spPr bwMode="auto">
        <a:xfrm flipV="1">
          <a:off x="3933825" y="4048125"/>
          <a:ext cx="18097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32</xdr:row>
      <xdr:rowOff>47625</xdr:rowOff>
    </xdr:from>
    <xdr:to>
      <xdr:col>4</xdr:col>
      <xdr:colOff>9525</xdr:colOff>
      <xdr:row>33</xdr:row>
      <xdr:rowOff>9525</xdr:rowOff>
    </xdr:to>
    <xdr:cxnSp macro="">
      <xdr:nvCxnSpPr>
        <xdr:cNvPr id="27" name="117 Düz Ok Bağlayıcısı"/>
        <xdr:cNvCxnSpPr>
          <a:cxnSpLocks noChangeShapeType="1"/>
          <a:stCxn id="4" idx="2"/>
          <a:endCxn id="10" idx="0"/>
        </xdr:cNvCxnSpPr>
      </xdr:nvCxnSpPr>
      <xdr:spPr bwMode="auto">
        <a:xfrm rot="16200000" flipH="1">
          <a:off x="2657475" y="6534150"/>
          <a:ext cx="18097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373535</xdr:colOff>
      <xdr:row>40</xdr:row>
      <xdr:rowOff>103093</xdr:rowOff>
    </xdr:from>
    <xdr:to>
      <xdr:col>7</xdr:col>
      <xdr:colOff>560110</xdr:colOff>
      <xdr:row>44</xdr:row>
      <xdr:rowOff>9254</xdr:rowOff>
    </xdr:to>
    <xdr:sp macro="" textlink="">
      <xdr:nvSpPr>
        <xdr:cNvPr id="28" name="1 Akış Çizelgesi: İşlem"/>
        <xdr:cNvSpPr/>
      </xdr:nvSpPr>
      <xdr:spPr>
        <a:xfrm>
          <a:off x="3802535" y="8123143"/>
          <a:ext cx="1558175" cy="7824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solidFill>
                <a:schemeClr val="dk1"/>
              </a:solidFill>
              <a:latin typeface="Tahoma" pitchFamily="34" charset="0"/>
              <a:ea typeface="Tahoma" pitchFamily="34" charset="0"/>
              <a:cs typeface="Tahoma" pitchFamily="34" charset="0"/>
            </a:rPr>
            <a:t>2 Yıl Hizmet Yılı Doluncaya Kadar PEROP Sisteminden Sürenin Takip Edilmesi</a:t>
          </a:r>
          <a:endParaRPr lang="tr-TR" sz="1000">
            <a:latin typeface="Tahoma" pitchFamily="34" charset="0"/>
            <a:ea typeface="Tahoma" pitchFamily="34" charset="0"/>
            <a:cs typeface="Tahoma" pitchFamily="34" charset="0"/>
          </a:endParaRPr>
        </a:p>
      </xdr:txBody>
    </xdr:sp>
    <xdr:clientData/>
  </xdr:twoCellAnchor>
  <xdr:twoCellAnchor>
    <xdr:from>
      <xdr:col>4</xdr:col>
      <xdr:colOff>161925</xdr:colOff>
      <xdr:row>12</xdr:row>
      <xdr:rowOff>57150</xdr:rowOff>
    </xdr:from>
    <xdr:to>
      <xdr:col>6</xdr:col>
      <xdr:colOff>266700</xdr:colOff>
      <xdr:row>14</xdr:row>
      <xdr:rowOff>38100</xdr:rowOff>
    </xdr:to>
    <xdr:cxnSp macro="">
      <xdr:nvCxnSpPr>
        <xdr:cNvPr id="29" name="Dirsek Bağlayıcısı 18"/>
        <xdr:cNvCxnSpPr>
          <a:cxnSpLocks noChangeShapeType="1"/>
          <a:stCxn id="7" idx="2"/>
          <a:endCxn id="9" idx="0"/>
        </xdr:cNvCxnSpPr>
      </xdr:nvCxnSpPr>
      <xdr:spPr bwMode="auto">
        <a:xfrm rot="5400000">
          <a:off x="3462338" y="2100262"/>
          <a:ext cx="361950" cy="1476375"/>
        </a:xfrm>
        <a:prstGeom prst="bentConnector3">
          <a:avLst>
            <a:gd name="adj1" fmla="val 50000"/>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533400</xdr:colOff>
      <xdr:row>18</xdr:row>
      <xdr:rowOff>114300</xdr:rowOff>
    </xdr:from>
    <xdr:to>
      <xdr:col>5</xdr:col>
      <xdr:colOff>504825</xdr:colOff>
      <xdr:row>21</xdr:row>
      <xdr:rowOff>76200</xdr:rowOff>
    </xdr:to>
    <xdr:sp macro="" textlink="">
      <xdr:nvSpPr>
        <xdr:cNvPr id="30" name="1 Akış Çizelgesi: İşlem"/>
        <xdr:cNvSpPr>
          <a:spLocks noChangeArrowheads="1"/>
        </xdr:cNvSpPr>
      </xdr:nvSpPr>
      <xdr:spPr bwMode="auto">
        <a:xfrm>
          <a:off x="1905000" y="3743325"/>
          <a:ext cx="2028825" cy="619125"/>
        </a:xfrm>
        <a:prstGeom prst="flowChartProcess">
          <a:avLst/>
        </a:prstGeom>
        <a:solidFill>
          <a:srgbClr val="FFFFFF"/>
        </a:solidFill>
        <a:ln w="9525" algn="ctr">
          <a:solidFill>
            <a:srgbClr val="000000"/>
          </a:solidFill>
          <a:miter lim="800000"/>
          <a:headEnd/>
          <a:tailEnd/>
        </a:ln>
      </xdr:spPr>
      <xdr:txBody>
        <a:bodyPr vertOverflow="clip" wrap="square" lIns="0" tIns="0" rIns="0" bIns="0" anchor="ctr"/>
        <a:lstStyle/>
        <a:p>
          <a:pPr algn="ctr" rtl="0">
            <a:defRPr sz="1000"/>
          </a:pPr>
          <a:r>
            <a:rPr lang="tr-TR" sz="1000" b="0" i="0" u="none" strike="noStrike" baseline="0">
              <a:solidFill>
                <a:srgbClr val="000000"/>
              </a:solidFill>
              <a:latin typeface="Tahoma"/>
              <a:ea typeface="Tahoma"/>
              <a:cs typeface="Tahoma"/>
            </a:rPr>
            <a:t>Adaylığın Kaldırılmasına İlişkin Disiplin Amiri Teklifi İstem Yazısının Hazırlanması</a:t>
          </a:r>
        </a:p>
      </xdr:txBody>
    </xdr:sp>
    <xdr:clientData/>
  </xdr:twoCellAnchor>
  <xdr:twoCellAnchor>
    <xdr:from>
      <xdr:col>4</xdr:col>
      <xdr:colOff>180975</xdr:colOff>
      <xdr:row>21</xdr:row>
      <xdr:rowOff>76200</xdr:rowOff>
    </xdr:from>
    <xdr:to>
      <xdr:col>4</xdr:col>
      <xdr:colOff>190500</xdr:colOff>
      <xdr:row>23</xdr:row>
      <xdr:rowOff>9525</xdr:rowOff>
    </xdr:to>
    <xdr:cxnSp macro="">
      <xdr:nvCxnSpPr>
        <xdr:cNvPr id="31" name="136 Düz Ok Bağlayıcısı"/>
        <xdr:cNvCxnSpPr>
          <a:cxnSpLocks noChangeShapeType="1"/>
          <a:stCxn id="30" idx="2"/>
        </xdr:cNvCxnSpPr>
      </xdr:nvCxnSpPr>
      <xdr:spPr bwMode="auto">
        <a:xfrm>
          <a:off x="2924175" y="4362450"/>
          <a:ext cx="9525" cy="2190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1401</xdr:colOff>
      <xdr:row>18</xdr:row>
      <xdr:rowOff>215058</xdr:rowOff>
    </xdr:from>
    <xdr:to>
      <xdr:col>6</xdr:col>
      <xdr:colOff>618659</xdr:colOff>
      <xdr:row>20</xdr:row>
      <xdr:rowOff>188912</xdr:rowOff>
    </xdr:to>
    <xdr:sp macro="" textlink="">
      <xdr:nvSpPr>
        <xdr:cNvPr id="32" name="7 Akış Çizelgesi: Belge"/>
        <xdr:cNvSpPr/>
      </xdr:nvSpPr>
      <xdr:spPr>
        <a:xfrm>
          <a:off x="4116201" y="3844083"/>
          <a:ext cx="617258" cy="41200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Yazı</a:t>
          </a:r>
        </a:p>
      </xdr:txBody>
    </xdr:sp>
    <xdr:clientData/>
  </xdr:twoCellAnchor>
  <xdr:twoCellAnchor>
    <xdr:from>
      <xdr:col>1</xdr:col>
      <xdr:colOff>381000</xdr:colOff>
      <xdr:row>44</xdr:row>
      <xdr:rowOff>200025</xdr:rowOff>
    </xdr:from>
    <xdr:to>
      <xdr:col>1</xdr:col>
      <xdr:colOff>647700</xdr:colOff>
      <xdr:row>44</xdr:row>
      <xdr:rowOff>209550</xdr:rowOff>
    </xdr:to>
    <xdr:cxnSp macro="">
      <xdr:nvCxnSpPr>
        <xdr:cNvPr id="33" name="199 Düz Ok Bağlayıcısı"/>
        <xdr:cNvCxnSpPr>
          <a:cxnSpLocks noChangeShapeType="1"/>
          <a:stCxn id="16" idx="4"/>
          <a:endCxn id="14" idx="1"/>
        </xdr:cNvCxnSpPr>
      </xdr:nvCxnSpPr>
      <xdr:spPr bwMode="auto">
        <a:xfrm>
          <a:off x="1066800" y="9096375"/>
          <a:ext cx="266700"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168084</xdr:colOff>
      <xdr:row>19</xdr:row>
      <xdr:rowOff>18685</xdr:rowOff>
    </xdr:from>
    <xdr:to>
      <xdr:col>2</xdr:col>
      <xdr:colOff>155691</xdr:colOff>
      <xdr:row>20</xdr:row>
      <xdr:rowOff>177426</xdr:rowOff>
    </xdr:to>
    <xdr:sp macro="" textlink="">
      <xdr:nvSpPr>
        <xdr:cNvPr id="34" name="52 Akış Çizelgesi: Manyetik Disk"/>
        <xdr:cNvSpPr/>
      </xdr:nvSpPr>
      <xdr:spPr>
        <a:xfrm>
          <a:off x="853884" y="3866785"/>
          <a:ext cx="673407" cy="37781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latin typeface="Tahoma" pitchFamily="34" charset="0"/>
              <a:ea typeface="Tahoma" pitchFamily="34" charset="0"/>
              <a:cs typeface="Tahoma" pitchFamily="34" charset="0"/>
            </a:rPr>
            <a:t>Belgenet</a:t>
          </a:r>
        </a:p>
      </xdr:txBody>
    </xdr:sp>
    <xdr:clientData/>
  </xdr:twoCellAnchor>
  <xdr:twoCellAnchor>
    <xdr:from>
      <xdr:col>2</xdr:col>
      <xdr:colOff>152400</xdr:colOff>
      <xdr:row>19</xdr:row>
      <xdr:rowOff>209550</xdr:rowOff>
    </xdr:from>
    <xdr:to>
      <xdr:col>2</xdr:col>
      <xdr:colOff>533400</xdr:colOff>
      <xdr:row>19</xdr:row>
      <xdr:rowOff>209550</xdr:rowOff>
    </xdr:to>
    <xdr:cxnSp macro="">
      <xdr:nvCxnSpPr>
        <xdr:cNvPr id="35" name="54 Düz Ok Bağlayıcısı"/>
        <xdr:cNvCxnSpPr>
          <a:cxnSpLocks noChangeShapeType="1"/>
          <a:stCxn id="34" idx="4"/>
          <a:endCxn id="30" idx="1"/>
        </xdr:cNvCxnSpPr>
      </xdr:nvCxnSpPr>
      <xdr:spPr bwMode="auto">
        <a:xfrm>
          <a:off x="1524000" y="4057650"/>
          <a:ext cx="3810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394835</xdr:colOff>
      <xdr:row>10</xdr:row>
      <xdr:rowOff>65554</xdr:rowOff>
    </xdr:from>
    <xdr:to>
      <xdr:col>4</xdr:col>
      <xdr:colOff>635000</xdr:colOff>
      <xdr:row>11</xdr:row>
      <xdr:rowOff>121585</xdr:rowOff>
    </xdr:to>
    <xdr:cxnSp macro="">
      <xdr:nvCxnSpPr>
        <xdr:cNvPr id="36" name="117 Dirsek Bağlayıcısı"/>
        <xdr:cNvCxnSpPr>
          <a:stCxn id="6" idx="3"/>
          <a:endCxn id="7" idx="1"/>
        </xdr:cNvCxnSpPr>
      </xdr:nvCxnSpPr>
      <xdr:spPr>
        <a:xfrm flipV="1">
          <a:off x="2452235" y="2342029"/>
          <a:ext cx="925965" cy="256056"/>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266139</xdr:colOff>
      <xdr:row>7</xdr:row>
      <xdr:rowOff>18676</xdr:rowOff>
    </xdr:from>
    <xdr:to>
      <xdr:col>6</xdr:col>
      <xdr:colOff>270808</xdr:colOff>
      <xdr:row>8</xdr:row>
      <xdr:rowOff>75051</xdr:rowOff>
    </xdr:to>
    <xdr:cxnSp macro="">
      <xdr:nvCxnSpPr>
        <xdr:cNvPr id="37" name="130 Düz Ok Bağlayıcısı"/>
        <xdr:cNvCxnSpPr>
          <a:stCxn id="2" idx="2"/>
          <a:endCxn id="7" idx="0"/>
        </xdr:cNvCxnSpPr>
      </xdr:nvCxnSpPr>
      <xdr:spPr>
        <a:xfrm rot="16200000" flipH="1">
          <a:off x="4245549" y="1859041"/>
          <a:ext cx="275450" cy="46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64435</xdr:colOff>
      <xdr:row>27</xdr:row>
      <xdr:rowOff>12609</xdr:rowOff>
    </xdr:from>
    <xdr:to>
      <xdr:col>4</xdr:col>
      <xdr:colOff>625661</xdr:colOff>
      <xdr:row>28</xdr:row>
      <xdr:rowOff>164821</xdr:rowOff>
    </xdr:to>
    <xdr:sp macro="" textlink="">
      <xdr:nvSpPr>
        <xdr:cNvPr id="38" name="173 Akış Çizelgesi: Önceden Tanımlı İşlem"/>
        <xdr:cNvSpPr/>
      </xdr:nvSpPr>
      <xdr:spPr>
        <a:xfrm>
          <a:off x="2121835" y="5346609"/>
          <a:ext cx="1247026" cy="37128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Genel Evrak İşlem Süreci</a:t>
          </a:r>
        </a:p>
      </xdr:txBody>
    </xdr:sp>
    <xdr:clientData/>
  </xdr:twoCellAnchor>
  <xdr:twoCellAnchor>
    <xdr:from>
      <xdr:col>4</xdr:col>
      <xdr:colOff>1</xdr:colOff>
      <xdr:row>25</xdr:row>
      <xdr:rowOff>103188</xdr:rowOff>
    </xdr:from>
    <xdr:to>
      <xdr:col>4</xdr:col>
      <xdr:colOff>3736</xdr:colOff>
      <xdr:row>27</xdr:row>
      <xdr:rowOff>12609</xdr:rowOff>
    </xdr:to>
    <xdr:cxnSp macro="">
      <xdr:nvCxnSpPr>
        <xdr:cNvPr id="39" name="179 Düz Ok Bağlayıcısı"/>
        <xdr:cNvCxnSpPr>
          <a:endCxn id="38" idx="0"/>
        </xdr:cNvCxnSpPr>
      </xdr:nvCxnSpPr>
      <xdr:spPr>
        <a:xfrm>
          <a:off x="2743201" y="5113338"/>
          <a:ext cx="3735" cy="233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666750</xdr:colOff>
      <xdr:row>28</xdr:row>
      <xdr:rowOff>171450</xdr:rowOff>
    </xdr:from>
    <xdr:to>
      <xdr:col>4</xdr:col>
      <xdr:colOff>9525</xdr:colOff>
      <xdr:row>29</xdr:row>
      <xdr:rowOff>114300</xdr:rowOff>
    </xdr:to>
    <xdr:cxnSp macro="">
      <xdr:nvCxnSpPr>
        <xdr:cNvPr id="40" name="181 Düz Ok Bağlayıcısı"/>
        <xdr:cNvCxnSpPr>
          <a:cxnSpLocks noChangeShapeType="1"/>
          <a:stCxn id="38" idx="2"/>
        </xdr:cNvCxnSpPr>
      </xdr:nvCxnSpPr>
      <xdr:spPr bwMode="auto">
        <a:xfrm flipH="1">
          <a:off x="2724150" y="5724525"/>
          <a:ext cx="28575" cy="1333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289485</xdr:colOff>
      <xdr:row>17</xdr:row>
      <xdr:rowOff>73328</xdr:rowOff>
    </xdr:from>
    <xdr:to>
      <xdr:col>8</xdr:col>
      <xdr:colOff>23702</xdr:colOff>
      <xdr:row>44</xdr:row>
      <xdr:rowOff>209605</xdr:rowOff>
    </xdr:to>
    <xdr:cxnSp macro="">
      <xdr:nvCxnSpPr>
        <xdr:cNvPr id="41" name="224 Şekil"/>
        <xdr:cNvCxnSpPr>
          <a:stCxn id="8" idx="2"/>
          <a:endCxn id="14" idx="3"/>
        </xdr:cNvCxnSpPr>
      </xdr:nvCxnSpPr>
      <xdr:spPr>
        <a:xfrm rot="5400000">
          <a:off x="1493393" y="5089245"/>
          <a:ext cx="5556002" cy="247741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125600</xdr:colOff>
      <xdr:row>46</xdr:row>
      <xdr:rowOff>159416</xdr:rowOff>
    </xdr:from>
    <xdr:to>
      <xdr:col>3</xdr:col>
      <xdr:colOff>127000</xdr:colOff>
      <xdr:row>47</xdr:row>
      <xdr:rowOff>103187</xdr:rowOff>
    </xdr:to>
    <xdr:cxnSp macro="">
      <xdr:nvCxnSpPr>
        <xdr:cNvPr id="42" name="243 Düz Ok Bağlayıcısı"/>
        <xdr:cNvCxnSpPr>
          <a:stCxn id="14" idx="2"/>
        </xdr:cNvCxnSpPr>
      </xdr:nvCxnSpPr>
      <xdr:spPr>
        <a:xfrm>
          <a:off x="2183000" y="9493916"/>
          <a:ext cx="1400" cy="1628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560110</xdr:colOff>
      <xdr:row>16</xdr:row>
      <xdr:rowOff>41521</xdr:rowOff>
    </xdr:from>
    <xdr:to>
      <xdr:col>9</xdr:col>
      <xdr:colOff>52259</xdr:colOff>
      <xdr:row>42</xdr:row>
      <xdr:rowOff>56174</xdr:rowOff>
    </xdr:to>
    <xdr:cxnSp macro="">
      <xdr:nvCxnSpPr>
        <xdr:cNvPr id="43" name="377 Dirsek Bağlayıcısı"/>
        <xdr:cNvCxnSpPr>
          <a:stCxn id="28" idx="3"/>
          <a:endCxn id="8" idx="3"/>
        </xdr:cNvCxnSpPr>
      </xdr:nvCxnSpPr>
      <xdr:spPr>
        <a:xfrm flipV="1">
          <a:off x="5360710" y="3299071"/>
          <a:ext cx="863749" cy="5215303"/>
        </a:xfrm>
        <a:prstGeom prst="bentConnector3">
          <a:avLst>
            <a:gd name="adj1" fmla="val 12666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504264</xdr:colOff>
      <xdr:row>6</xdr:row>
      <xdr:rowOff>168650</xdr:rowOff>
    </xdr:from>
    <xdr:to>
      <xdr:col>3</xdr:col>
      <xdr:colOff>366819</xdr:colOff>
      <xdr:row>9</xdr:row>
      <xdr:rowOff>37581</xdr:rowOff>
    </xdr:to>
    <xdr:sp macro="" textlink="">
      <xdr:nvSpPr>
        <xdr:cNvPr id="44" name="7 Akış Çizelgesi: Belge"/>
        <xdr:cNvSpPr/>
      </xdr:nvSpPr>
      <xdr:spPr>
        <a:xfrm>
          <a:off x="1190064" y="1654550"/>
          <a:ext cx="1234155" cy="52615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Hizmet Dökümü</a:t>
          </a:r>
        </a:p>
      </xdr:txBody>
    </xdr:sp>
    <xdr:clientData/>
  </xdr:twoCellAnchor>
  <xdr:twoCellAnchor>
    <xdr:from>
      <xdr:col>3</xdr:col>
      <xdr:colOff>366819</xdr:colOff>
      <xdr:row>7</xdr:row>
      <xdr:rowOff>210859</xdr:rowOff>
    </xdr:from>
    <xdr:to>
      <xdr:col>4</xdr:col>
      <xdr:colOff>635000</xdr:colOff>
      <xdr:row>10</xdr:row>
      <xdr:rowOff>65350</xdr:rowOff>
    </xdr:to>
    <xdr:cxnSp macro="">
      <xdr:nvCxnSpPr>
        <xdr:cNvPr id="45" name="389 Dirsek Bağlayıcısı"/>
        <xdr:cNvCxnSpPr>
          <a:stCxn id="44" idx="3"/>
          <a:endCxn id="7" idx="1"/>
        </xdr:cNvCxnSpPr>
      </xdr:nvCxnSpPr>
      <xdr:spPr>
        <a:xfrm>
          <a:off x="2424219" y="1915834"/>
          <a:ext cx="953981" cy="42599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196696</xdr:colOff>
      <xdr:row>7</xdr:row>
      <xdr:rowOff>210859</xdr:rowOff>
    </xdr:from>
    <xdr:to>
      <xdr:col>1</xdr:col>
      <xdr:colOff>504264</xdr:colOff>
      <xdr:row>7</xdr:row>
      <xdr:rowOff>210859</xdr:rowOff>
    </xdr:to>
    <xdr:cxnSp macro="">
      <xdr:nvCxnSpPr>
        <xdr:cNvPr id="46" name="395 Düz Ok Bağlayıcısı"/>
        <xdr:cNvCxnSpPr>
          <a:stCxn id="15" idx="4"/>
          <a:endCxn id="44" idx="1"/>
        </xdr:cNvCxnSpPr>
      </xdr:nvCxnSpPr>
      <xdr:spPr>
        <a:xfrm flipV="1">
          <a:off x="882496" y="1915834"/>
          <a:ext cx="30756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571500</xdr:colOff>
      <xdr:row>47</xdr:row>
      <xdr:rowOff>119062</xdr:rowOff>
    </xdr:from>
    <xdr:to>
      <xdr:col>3</xdr:col>
      <xdr:colOff>328490</xdr:colOff>
      <xdr:row>48</xdr:row>
      <xdr:rowOff>198581</xdr:rowOff>
    </xdr:to>
    <xdr:sp macro="" textlink="">
      <xdr:nvSpPr>
        <xdr:cNvPr id="47" name="12 Akış Çizelgesi: Bağlayıcı"/>
        <xdr:cNvSpPr/>
      </xdr:nvSpPr>
      <xdr:spPr>
        <a:xfrm>
          <a:off x="1943100" y="9672637"/>
          <a:ext cx="442790" cy="29859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1</a:t>
          </a:r>
        </a:p>
      </xdr:txBody>
    </xdr:sp>
    <xdr:clientData/>
  </xdr:twoCellAnchor>
  <xdr:twoCellAnchor>
    <xdr:from>
      <xdr:col>5</xdr:col>
      <xdr:colOff>55563</xdr:colOff>
      <xdr:row>7</xdr:row>
      <xdr:rowOff>79376</xdr:rowOff>
    </xdr:from>
    <xdr:to>
      <xdr:col>5</xdr:col>
      <xdr:colOff>285751</xdr:colOff>
      <xdr:row>8</xdr:row>
      <xdr:rowOff>71438</xdr:rowOff>
    </xdr:to>
    <xdr:sp macro="" textlink="">
      <xdr:nvSpPr>
        <xdr:cNvPr id="48" name="Flowchart: Merge 3"/>
        <xdr:cNvSpPr/>
      </xdr:nvSpPr>
      <xdr:spPr>
        <a:xfrm>
          <a:off x="3468688" y="1785939"/>
          <a:ext cx="230188" cy="214312"/>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603250</xdr:colOff>
      <xdr:row>42</xdr:row>
      <xdr:rowOff>31750</xdr:rowOff>
    </xdr:from>
    <xdr:to>
      <xdr:col>2</xdr:col>
      <xdr:colOff>269875</xdr:colOff>
      <xdr:row>43</xdr:row>
      <xdr:rowOff>50271</xdr:rowOff>
    </xdr:to>
    <xdr:sp macro="" textlink="">
      <xdr:nvSpPr>
        <xdr:cNvPr id="49" name="Flowchart: Merge 3"/>
        <xdr:cNvSpPr/>
      </xdr:nvSpPr>
      <xdr:spPr>
        <a:xfrm>
          <a:off x="1285875" y="8564563"/>
          <a:ext cx="349250" cy="240771"/>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69568</xdr:colOff>
      <xdr:row>33</xdr:row>
      <xdr:rowOff>144884</xdr:rowOff>
    </xdr:from>
    <xdr:to>
      <xdr:col>6</xdr:col>
      <xdr:colOff>181626</xdr:colOff>
      <xdr:row>35</xdr:row>
      <xdr:rowOff>166177</xdr:rowOff>
    </xdr:to>
    <xdr:sp macro="" textlink="">
      <xdr:nvSpPr>
        <xdr:cNvPr id="3" name="4 Akış Çizelgesi: Sonlandırıcı"/>
        <xdr:cNvSpPr/>
      </xdr:nvSpPr>
      <xdr:spPr>
        <a:xfrm>
          <a:off x="2812768" y="7221959"/>
          <a:ext cx="1483658" cy="4594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rtl="0">
            <a:defRPr sz="1000"/>
          </a:pPr>
          <a:r>
            <a:rPr lang="tr-TR" sz="1000" b="0" i="0" u="none" strike="noStrike" baseline="0">
              <a:solidFill>
                <a:srgbClr val="000000"/>
              </a:solidFill>
              <a:latin typeface="Tahoma"/>
              <a:ea typeface="Tahoma"/>
              <a:cs typeface="Tahoma"/>
            </a:rPr>
            <a:t>Dosyasına Kaldırıldı</a:t>
          </a:r>
        </a:p>
      </xdr:txBody>
    </xdr:sp>
    <xdr:clientData/>
  </xdr:twoCellAnchor>
  <xdr:twoCellAnchor>
    <xdr:from>
      <xdr:col>4</xdr:col>
      <xdr:colOff>37353</xdr:colOff>
      <xdr:row>12</xdr:row>
      <xdr:rowOff>195737</xdr:rowOff>
    </xdr:from>
    <xdr:to>
      <xdr:col>6</xdr:col>
      <xdr:colOff>224710</xdr:colOff>
      <xdr:row>15</xdr:row>
      <xdr:rowOff>140655</xdr:rowOff>
    </xdr:to>
    <xdr:sp macro="" textlink="">
      <xdr:nvSpPr>
        <xdr:cNvPr id="4" name="1 Akış Çizelgesi: İşlem"/>
        <xdr:cNvSpPr>
          <a:spLocks noChangeArrowheads="1"/>
        </xdr:cNvSpPr>
      </xdr:nvSpPr>
      <xdr:spPr bwMode="auto">
        <a:xfrm>
          <a:off x="2780553" y="2672237"/>
          <a:ext cx="1558957" cy="602143"/>
        </a:xfrm>
        <a:prstGeom prst="flowChartProcess">
          <a:avLst/>
        </a:prstGeom>
        <a:solidFill>
          <a:srgbClr val="C6D9F1"/>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Onayın Defterdar Tarafından İmzalanması</a:t>
          </a:r>
        </a:p>
      </xdr:txBody>
    </xdr:sp>
    <xdr:clientData/>
  </xdr:twoCellAnchor>
  <xdr:twoCellAnchor>
    <xdr:from>
      <xdr:col>3</xdr:col>
      <xdr:colOff>672353</xdr:colOff>
      <xdr:row>21</xdr:row>
      <xdr:rowOff>16818</xdr:rowOff>
    </xdr:from>
    <xdr:to>
      <xdr:col>6</xdr:col>
      <xdr:colOff>242794</xdr:colOff>
      <xdr:row>24</xdr:row>
      <xdr:rowOff>46851</xdr:rowOff>
    </xdr:to>
    <xdr:sp macro="" textlink="">
      <xdr:nvSpPr>
        <xdr:cNvPr id="5" name="1 Akış Çizelgesi: İşlem"/>
        <xdr:cNvSpPr>
          <a:spLocks noChangeArrowheads="1"/>
        </xdr:cNvSpPr>
      </xdr:nvSpPr>
      <xdr:spPr bwMode="auto">
        <a:xfrm>
          <a:off x="2729753" y="4464993"/>
          <a:ext cx="1627841" cy="687258"/>
        </a:xfrm>
        <a:prstGeom prst="flowChartProcess">
          <a:avLst/>
        </a:prstGeom>
        <a:solidFill>
          <a:srgbClr val="C6D9F1"/>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 Yazının Defterdar Yrd./Personel Md. Tarafından İmzalanması</a:t>
          </a:r>
        </a:p>
      </xdr:txBody>
    </xdr:sp>
    <xdr:clientData/>
  </xdr:twoCellAnchor>
  <xdr:twoCellAnchor>
    <xdr:from>
      <xdr:col>3</xdr:col>
      <xdr:colOff>513603</xdr:colOff>
      <xdr:row>28</xdr:row>
      <xdr:rowOff>67437</xdr:rowOff>
    </xdr:from>
    <xdr:to>
      <xdr:col>6</xdr:col>
      <xdr:colOff>420220</xdr:colOff>
      <xdr:row>32</xdr:row>
      <xdr:rowOff>121761</xdr:rowOff>
    </xdr:to>
    <xdr:sp macro="" textlink="">
      <xdr:nvSpPr>
        <xdr:cNvPr id="6" name="1 Akış Çizelgesi: İşlem"/>
        <xdr:cNvSpPr/>
      </xdr:nvSpPr>
      <xdr:spPr>
        <a:xfrm>
          <a:off x="2571003" y="6049137"/>
          <a:ext cx="1964017" cy="9306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rtl="0">
            <a:defRPr sz="1000"/>
          </a:pPr>
          <a:r>
            <a:rPr lang="tr-TR" sz="1000" b="0" i="0" u="none" strike="noStrike" baseline="0">
              <a:solidFill>
                <a:srgbClr val="000000"/>
              </a:solidFill>
              <a:latin typeface="Tahoma"/>
              <a:ea typeface="Tahoma"/>
              <a:cs typeface="Tahoma"/>
            </a:rPr>
            <a:t>İlgili Birimden Yazı EkindeTebliğ Ve Yemin Belgesinin Gelmesi Ve Tebliğ Tarihinin PEROP'a Girilerek Eğitim Servisine Servis Notu Verilmesi</a:t>
          </a:r>
        </a:p>
      </xdr:txBody>
    </xdr:sp>
    <xdr:clientData/>
  </xdr:twoCellAnchor>
  <xdr:twoCellAnchor>
    <xdr:from>
      <xdr:col>2</xdr:col>
      <xdr:colOff>130735</xdr:colOff>
      <xdr:row>28</xdr:row>
      <xdr:rowOff>18676</xdr:rowOff>
    </xdr:from>
    <xdr:to>
      <xdr:col>3</xdr:col>
      <xdr:colOff>189083</xdr:colOff>
      <xdr:row>30</xdr:row>
      <xdr:rowOff>56224</xdr:rowOff>
    </xdr:to>
    <xdr:sp macro="" textlink="">
      <xdr:nvSpPr>
        <xdr:cNvPr id="7" name="7 Akış Çizelgesi: Belge"/>
        <xdr:cNvSpPr>
          <a:spLocks noChangeArrowheads="1"/>
        </xdr:cNvSpPr>
      </xdr:nvSpPr>
      <xdr:spPr bwMode="auto">
        <a:xfrm>
          <a:off x="1502335" y="6000376"/>
          <a:ext cx="744148" cy="475698"/>
        </a:xfrm>
        <a:prstGeom prst="flowChartDocument">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Tebliğ Yazısı</a:t>
          </a:r>
        </a:p>
      </xdr:txBody>
    </xdr:sp>
    <xdr:clientData/>
  </xdr:twoCellAnchor>
  <xdr:twoCellAnchor>
    <xdr:from>
      <xdr:col>3</xdr:col>
      <xdr:colOff>668152</xdr:colOff>
      <xdr:row>16</xdr:row>
      <xdr:rowOff>56215</xdr:rowOff>
    </xdr:from>
    <xdr:to>
      <xdr:col>6</xdr:col>
      <xdr:colOff>294094</xdr:colOff>
      <xdr:row>20</xdr:row>
      <xdr:rowOff>37538</xdr:rowOff>
    </xdr:to>
    <xdr:sp macro="" textlink="">
      <xdr:nvSpPr>
        <xdr:cNvPr id="8" name="1 Akış Çizelgesi: İşlem"/>
        <xdr:cNvSpPr>
          <a:spLocks noChangeArrowheads="1"/>
        </xdr:cNvSpPr>
      </xdr:nvSpPr>
      <xdr:spPr bwMode="auto">
        <a:xfrm>
          <a:off x="2725552" y="3409015"/>
          <a:ext cx="1683342" cy="857623"/>
        </a:xfrm>
        <a:prstGeom prst="flowChartProcess">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Tebligatın Yapılmasının İstenilmesine İlişkin Yazının Hazırlanması</a:t>
          </a:r>
        </a:p>
      </xdr:txBody>
    </xdr:sp>
    <xdr:clientData/>
  </xdr:twoCellAnchor>
  <xdr:twoCellAnchor>
    <xdr:from>
      <xdr:col>6</xdr:col>
      <xdr:colOff>509059</xdr:colOff>
      <xdr:row>17</xdr:row>
      <xdr:rowOff>37454</xdr:rowOff>
    </xdr:from>
    <xdr:to>
      <xdr:col>8</xdr:col>
      <xdr:colOff>55563</xdr:colOff>
      <xdr:row>19</xdr:row>
      <xdr:rowOff>39687</xdr:rowOff>
    </xdr:to>
    <xdr:sp macro="" textlink="">
      <xdr:nvSpPr>
        <xdr:cNvPr id="9" name="7 Akış Çizelgesi: Belge"/>
        <xdr:cNvSpPr>
          <a:spLocks noChangeArrowheads="1"/>
        </xdr:cNvSpPr>
      </xdr:nvSpPr>
      <xdr:spPr bwMode="auto">
        <a:xfrm>
          <a:off x="4623859" y="3609329"/>
          <a:ext cx="918104" cy="440383"/>
        </a:xfrm>
        <a:prstGeom prst="flowChartDocument">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Tebligat Yazısı</a:t>
          </a:r>
        </a:p>
      </xdr:txBody>
    </xdr:sp>
    <xdr:clientData/>
  </xdr:twoCellAnchor>
  <xdr:twoCellAnchor>
    <xdr:from>
      <xdr:col>2</xdr:col>
      <xdr:colOff>250392</xdr:colOff>
      <xdr:row>31</xdr:row>
      <xdr:rowOff>67943</xdr:rowOff>
    </xdr:from>
    <xdr:to>
      <xdr:col>3</xdr:col>
      <xdr:colOff>194167</xdr:colOff>
      <xdr:row>33</xdr:row>
      <xdr:rowOff>23043</xdr:rowOff>
    </xdr:to>
    <xdr:sp macro="" textlink="">
      <xdr:nvSpPr>
        <xdr:cNvPr id="10" name="15 Akış Çizelgesi: Manyetik Disk"/>
        <xdr:cNvSpPr>
          <a:spLocks noChangeArrowheads="1"/>
        </xdr:cNvSpPr>
      </xdr:nvSpPr>
      <xdr:spPr bwMode="auto">
        <a:xfrm>
          <a:off x="1621992" y="6706868"/>
          <a:ext cx="629575" cy="393250"/>
        </a:xfrm>
        <a:prstGeom prst="flowChartMagneticDisk">
          <a:avLst/>
        </a:prstGeom>
        <a:solidFill>
          <a:srgbClr val="FFFFFF"/>
        </a:solidFill>
        <a:ln w="9525" algn="ctr">
          <a:solidFill>
            <a:srgbClr val="000000"/>
          </a:solidFill>
          <a:round/>
          <a:headEnd/>
          <a:tailEnd/>
        </a:ln>
      </xdr:spPr>
      <xdr:txBody>
        <a:bodyPr vertOverflow="clip" wrap="square" lIns="27432" tIns="22860" rIns="27432" bIns="0" anchor="t" upright="1"/>
        <a:lstStyle/>
        <a:p>
          <a:pPr algn="ctr" rtl="0">
            <a:defRPr sz="1000"/>
          </a:pPr>
          <a:r>
            <a:rPr lang="tr-TR" sz="1000" b="0" i="0" u="none" strike="noStrike" baseline="0">
              <a:solidFill>
                <a:srgbClr val="000000"/>
              </a:solidFill>
              <a:latin typeface="Tahoma"/>
              <a:ea typeface="Tahoma"/>
              <a:cs typeface="Tahoma"/>
            </a:rPr>
            <a:t>PEROP</a:t>
          </a:r>
        </a:p>
      </xdr:txBody>
    </xdr:sp>
    <xdr:clientData/>
  </xdr:twoCellAnchor>
  <xdr:twoCellAnchor>
    <xdr:from>
      <xdr:col>2</xdr:col>
      <xdr:colOff>449085</xdr:colOff>
      <xdr:row>17</xdr:row>
      <xdr:rowOff>74016</xdr:rowOff>
    </xdr:from>
    <xdr:to>
      <xdr:col>3</xdr:col>
      <xdr:colOff>392206</xdr:colOff>
      <xdr:row>19</xdr:row>
      <xdr:rowOff>28136</xdr:rowOff>
    </xdr:to>
    <xdr:sp macro="" textlink="">
      <xdr:nvSpPr>
        <xdr:cNvPr id="11" name="52 Akış Çizelgesi: Manyetik Disk"/>
        <xdr:cNvSpPr/>
      </xdr:nvSpPr>
      <xdr:spPr>
        <a:xfrm>
          <a:off x="1814335" y="3630016"/>
          <a:ext cx="625746" cy="39862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latin typeface="Tahoma" pitchFamily="34" charset="0"/>
              <a:ea typeface="Tahoma" pitchFamily="34" charset="0"/>
              <a:cs typeface="Tahoma" pitchFamily="34" charset="0"/>
            </a:rPr>
            <a:t>Belgenet</a:t>
          </a:r>
        </a:p>
      </xdr:txBody>
    </xdr:sp>
    <xdr:clientData/>
  </xdr:twoCellAnchor>
  <xdr:twoCellAnchor>
    <xdr:from>
      <xdr:col>4</xdr:col>
      <xdr:colOff>168089</xdr:colOff>
      <xdr:row>25</xdr:row>
      <xdr:rowOff>29604</xdr:rowOff>
    </xdr:from>
    <xdr:to>
      <xdr:col>6</xdr:col>
      <xdr:colOff>46690</xdr:colOff>
      <xdr:row>27</xdr:row>
      <xdr:rowOff>38941</xdr:rowOff>
    </xdr:to>
    <xdr:sp macro="" textlink="">
      <xdr:nvSpPr>
        <xdr:cNvPr id="12" name="241 Akış Çizelgesi: Önceden Tanımlı İşlem"/>
        <xdr:cNvSpPr/>
      </xdr:nvSpPr>
      <xdr:spPr>
        <a:xfrm>
          <a:off x="2911289" y="5354079"/>
          <a:ext cx="1250201" cy="44748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Genel Evrak İşlem Süreci</a:t>
          </a:r>
        </a:p>
      </xdr:txBody>
    </xdr:sp>
    <xdr:clientData/>
  </xdr:twoCellAnchor>
  <xdr:twoCellAnchor>
    <xdr:from>
      <xdr:col>5</xdr:col>
      <xdr:colOff>130736</xdr:colOff>
      <xdr:row>12</xdr:row>
      <xdr:rowOff>0</xdr:rowOff>
    </xdr:from>
    <xdr:to>
      <xdr:col>5</xdr:col>
      <xdr:colOff>131032</xdr:colOff>
      <xdr:row>12</xdr:row>
      <xdr:rowOff>195736</xdr:rowOff>
    </xdr:to>
    <xdr:cxnSp macro="">
      <xdr:nvCxnSpPr>
        <xdr:cNvPr id="13" name="247 Düz Ok Bağlayıcısı"/>
        <xdr:cNvCxnSpPr>
          <a:endCxn id="4" idx="0"/>
        </xdr:cNvCxnSpPr>
      </xdr:nvCxnSpPr>
      <xdr:spPr>
        <a:xfrm rot="16200000" flipH="1">
          <a:off x="3462016" y="2574220"/>
          <a:ext cx="195736" cy="2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131032</xdr:colOff>
      <xdr:row>15</xdr:row>
      <xdr:rowOff>140655</xdr:rowOff>
    </xdr:from>
    <xdr:to>
      <xdr:col>5</xdr:col>
      <xdr:colOff>139811</xdr:colOff>
      <xdr:row>16</xdr:row>
      <xdr:rowOff>56215</xdr:rowOff>
    </xdr:to>
    <xdr:cxnSp macro="">
      <xdr:nvCxnSpPr>
        <xdr:cNvPr id="14" name="249 Düz Ok Bağlayıcısı"/>
        <xdr:cNvCxnSpPr>
          <a:stCxn id="4" idx="2"/>
          <a:endCxn id="8" idx="0"/>
        </xdr:cNvCxnSpPr>
      </xdr:nvCxnSpPr>
      <xdr:spPr>
        <a:xfrm>
          <a:off x="3560032" y="3274380"/>
          <a:ext cx="8779" cy="1346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392206</xdr:colOff>
      <xdr:row>18</xdr:row>
      <xdr:rowOff>46877</xdr:rowOff>
    </xdr:from>
    <xdr:to>
      <xdr:col>3</xdr:col>
      <xdr:colOff>668152</xdr:colOff>
      <xdr:row>18</xdr:row>
      <xdr:rowOff>51076</xdr:rowOff>
    </xdr:to>
    <xdr:cxnSp macro="">
      <xdr:nvCxnSpPr>
        <xdr:cNvPr id="15" name="251 Düz Ok Bağlayıcısı"/>
        <xdr:cNvCxnSpPr>
          <a:stCxn id="11" idx="4"/>
          <a:endCxn id="8" idx="1"/>
        </xdr:cNvCxnSpPr>
      </xdr:nvCxnSpPr>
      <xdr:spPr>
        <a:xfrm flipV="1">
          <a:off x="2449606" y="3837827"/>
          <a:ext cx="275946" cy="41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294094</xdr:colOff>
      <xdr:row>18</xdr:row>
      <xdr:rowOff>38571</xdr:rowOff>
    </xdr:from>
    <xdr:to>
      <xdr:col>6</xdr:col>
      <xdr:colOff>509059</xdr:colOff>
      <xdr:row>18</xdr:row>
      <xdr:rowOff>46877</xdr:rowOff>
    </xdr:to>
    <xdr:cxnSp macro="">
      <xdr:nvCxnSpPr>
        <xdr:cNvPr id="16" name="253 Düz Ok Bağlayıcısı"/>
        <xdr:cNvCxnSpPr>
          <a:stCxn id="8" idx="3"/>
          <a:endCxn id="9" idx="1"/>
        </xdr:cNvCxnSpPr>
      </xdr:nvCxnSpPr>
      <xdr:spPr>
        <a:xfrm flipV="1">
          <a:off x="4408894" y="3829521"/>
          <a:ext cx="214965" cy="83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116261</xdr:colOff>
      <xdr:row>20</xdr:row>
      <xdr:rowOff>37538</xdr:rowOff>
    </xdr:from>
    <xdr:to>
      <xdr:col>5</xdr:col>
      <xdr:colOff>139811</xdr:colOff>
      <xdr:row>21</xdr:row>
      <xdr:rowOff>16818</xdr:rowOff>
    </xdr:to>
    <xdr:cxnSp macro="">
      <xdr:nvCxnSpPr>
        <xdr:cNvPr id="17" name="255 Düz Ok Bağlayıcısı"/>
        <xdr:cNvCxnSpPr>
          <a:stCxn id="8" idx="2"/>
          <a:endCxn id="5" idx="0"/>
        </xdr:cNvCxnSpPr>
      </xdr:nvCxnSpPr>
      <xdr:spPr>
        <a:xfrm flipH="1">
          <a:off x="3545261" y="4266638"/>
          <a:ext cx="23550" cy="1983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107390</xdr:colOff>
      <xdr:row>24</xdr:row>
      <xdr:rowOff>46851</xdr:rowOff>
    </xdr:from>
    <xdr:to>
      <xdr:col>5</xdr:col>
      <xdr:colOff>116261</xdr:colOff>
      <xdr:row>25</xdr:row>
      <xdr:rowOff>29604</xdr:rowOff>
    </xdr:to>
    <xdr:cxnSp macro="">
      <xdr:nvCxnSpPr>
        <xdr:cNvPr id="18" name="257 Düz Ok Bağlayıcısı"/>
        <xdr:cNvCxnSpPr>
          <a:stCxn id="5" idx="2"/>
          <a:endCxn id="12" idx="0"/>
        </xdr:cNvCxnSpPr>
      </xdr:nvCxnSpPr>
      <xdr:spPr>
        <a:xfrm flipH="1">
          <a:off x="3536390" y="5152251"/>
          <a:ext cx="8871" cy="2018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107390</xdr:colOff>
      <xdr:row>27</xdr:row>
      <xdr:rowOff>38941</xdr:rowOff>
    </xdr:from>
    <xdr:to>
      <xdr:col>5</xdr:col>
      <xdr:colOff>125599</xdr:colOff>
      <xdr:row>28</xdr:row>
      <xdr:rowOff>67437</xdr:rowOff>
    </xdr:to>
    <xdr:cxnSp macro="">
      <xdr:nvCxnSpPr>
        <xdr:cNvPr id="19" name="259 Düz Ok Bağlayıcısı"/>
        <xdr:cNvCxnSpPr>
          <a:stCxn id="12" idx="2"/>
          <a:endCxn id="6" idx="0"/>
        </xdr:cNvCxnSpPr>
      </xdr:nvCxnSpPr>
      <xdr:spPr>
        <a:xfrm>
          <a:off x="3536390" y="5801566"/>
          <a:ext cx="18209" cy="2475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125597</xdr:colOff>
      <xdr:row>32</xdr:row>
      <xdr:rowOff>121761</xdr:rowOff>
    </xdr:from>
    <xdr:to>
      <xdr:col>5</xdr:col>
      <xdr:colOff>125599</xdr:colOff>
      <xdr:row>33</xdr:row>
      <xdr:rowOff>144884</xdr:rowOff>
    </xdr:to>
    <xdr:cxnSp macro="">
      <xdr:nvCxnSpPr>
        <xdr:cNvPr id="20" name="261 Düz Ok Bağlayıcısı"/>
        <xdr:cNvCxnSpPr>
          <a:stCxn id="6" idx="2"/>
          <a:endCxn id="3" idx="0"/>
        </xdr:cNvCxnSpPr>
      </xdr:nvCxnSpPr>
      <xdr:spPr>
        <a:xfrm flipH="1">
          <a:off x="3554597" y="6979761"/>
          <a:ext cx="2" cy="2421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189083</xdr:colOff>
      <xdr:row>29</xdr:row>
      <xdr:rowOff>42209</xdr:rowOff>
    </xdr:from>
    <xdr:to>
      <xdr:col>3</xdr:col>
      <xdr:colOff>513603</xdr:colOff>
      <xdr:row>30</xdr:row>
      <xdr:rowOff>99214</xdr:rowOff>
    </xdr:to>
    <xdr:cxnSp macro="">
      <xdr:nvCxnSpPr>
        <xdr:cNvPr id="21" name="263 Dirsek Bağlayıcısı"/>
        <xdr:cNvCxnSpPr>
          <a:stCxn id="7" idx="3"/>
          <a:endCxn id="6" idx="1"/>
        </xdr:cNvCxnSpPr>
      </xdr:nvCxnSpPr>
      <xdr:spPr>
        <a:xfrm>
          <a:off x="2246483" y="6242984"/>
          <a:ext cx="324520" cy="27608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194167</xdr:colOff>
      <xdr:row>30</xdr:row>
      <xdr:rowOff>94599</xdr:rowOff>
    </xdr:from>
    <xdr:to>
      <xdr:col>3</xdr:col>
      <xdr:colOff>513603</xdr:colOff>
      <xdr:row>32</xdr:row>
      <xdr:rowOff>45493</xdr:rowOff>
    </xdr:to>
    <xdr:cxnSp macro="">
      <xdr:nvCxnSpPr>
        <xdr:cNvPr id="22" name="265 Dirsek Bağlayıcısı"/>
        <xdr:cNvCxnSpPr>
          <a:stCxn id="10" idx="4"/>
          <a:endCxn id="6" idx="1"/>
        </xdr:cNvCxnSpPr>
      </xdr:nvCxnSpPr>
      <xdr:spPr>
        <a:xfrm flipV="1">
          <a:off x="2251567" y="6514449"/>
          <a:ext cx="319436" cy="389044"/>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603250</xdr:colOff>
      <xdr:row>4</xdr:row>
      <xdr:rowOff>79375</xdr:rowOff>
    </xdr:from>
    <xdr:to>
      <xdr:col>5</xdr:col>
      <xdr:colOff>360240</xdr:colOff>
      <xdr:row>6</xdr:row>
      <xdr:rowOff>63644</xdr:rowOff>
    </xdr:to>
    <xdr:sp macro="" textlink="">
      <xdr:nvSpPr>
        <xdr:cNvPr id="23" name="12 Akış Çizelgesi: Bağlayıcı"/>
        <xdr:cNvSpPr/>
      </xdr:nvSpPr>
      <xdr:spPr>
        <a:xfrm>
          <a:off x="3346450" y="1260475"/>
          <a:ext cx="442790" cy="30811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1</a:t>
          </a:r>
        </a:p>
      </xdr:txBody>
    </xdr:sp>
    <xdr:clientData/>
  </xdr:twoCellAnchor>
  <xdr:twoCellAnchor>
    <xdr:from>
      <xdr:col>4</xdr:col>
      <xdr:colOff>25677</xdr:colOff>
      <xdr:row>7</xdr:row>
      <xdr:rowOff>126998</xdr:rowOff>
    </xdr:from>
    <xdr:to>
      <xdr:col>6</xdr:col>
      <xdr:colOff>231117</xdr:colOff>
      <xdr:row>11</xdr:row>
      <xdr:rowOff>133202</xdr:rowOff>
    </xdr:to>
    <xdr:sp macro="" textlink="">
      <xdr:nvSpPr>
        <xdr:cNvPr id="24" name="234 Akış Çizelgesi: İşlem"/>
        <xdr:cNvSpPr>
          <a:spLocks noChangeArrowheads="1"/>
        </xdr:cNvSpPr>
      </xdr:nvSpPr>
      <xdr:spPr bwMode="auto">
        <a:xfrm>
          <a:off x="2768877" y="1793873"/>
          <a:ext cx="1577040" cy="653904"/>
        </a:xfrm>
        <a:prstGeom prst="flowChartProcess">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Asalet Tasdik Onayının Hazırlanması</a:t>
          </a:r>
        </a:p>
      </xdr:txBody>
    </xdr:sp>
    <xdr:clientData/>
  </xdr:twoCellAnchor>
  <xdr:twoCellAnchor>
    <xdr:from>
      <xdr:col>2</xdr:col>
      <xdr:colOff>436559</xdr:colOff>
      <xdr:row>8</xdr:row>
      <xdr:rowOff>81995</xdr:rowOff>
    </xdr:from>
    <xdr:to>
      <xdr:col>3</xdr:col>
      <xdr:colOff>380334</xdr:colOff>
      <xdr:row>11</xdr:row>
      <xdr:rowOff>5345</xdr:rowOff>
    </xdr:to>
    <xdr:sp macro="" textlink="">
      <xdr:nvSpPr>
        <xdr:cNvPr id="25" name="15 Akış Çizelgesi: Manyetik Disk"/>
        <xdr:cNvSpPr>
          <a:spLocks noChangeArrowheads="1"/>
        </xdr:cNvSpPr>
      </xdr:nvSpPr>
      <xdr:spPr bwMode="auto">
        <a:xfrm>
          <a:off x="1808159" y="1910795"/>
          <a:ext cx="629575" cy="409125"/>
        </a:xfrm>
        <a:prstGeom prst="flowChartMagneticDisk">
          <a:avLst/>
        </a:prstGeom>
        <a:solidFill>
          <a:srgbClr val="FFFFFF"/>
        </a:solidFill>
        <a:ln w="9525" algn="ctr">
          <a:solidFill>
            <a:srgbClr val="000000"/>
          </a:solidFill>
          <a:round/>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PEROP</a:t>
          </a:r>
        </a:p>
      </xdr:txBody>
    </xdr:sp>
    <xdr:clientData/>
  </xdr:twoCellAnchor>
  <xdr:twoCellAnchor>
    <xdr:from>
      <xdr:col>3</xdr:col>
      <xdr:colOff>380334</xdr:colOff>
      <xdr:row>9</xdr:row>
      <xdr:rowOff>123045</xdr:rowOff>
    </xdr:from>
    <xdr:to>
      <xdr:col>4</xdr:col>
      <xdr:colOff>25677</xdr:colOff>
      <xdr:row>9</xdr:row>
      <xdr:rowOff>130100</xdr:rowOff>
    </xdr:to>
    <xdr:cxnSp macro="">
      <xdr:nvCxnSpPr>
        <xdr:cNvPr id="26" name="245 Düz Ok Bağlayıcısı"/>
        <xdr:cNvCxnSpPr>
          <a:stCxn id="25" idx="4"/>
          <a:endCxn id="24" idx="1"/>
        </xdr:cNvCxnSpPr>
      </xdr:nvCxnSpPr>
      <xdr:spPr>
        <a:xfrm>
          <a:off x="2437734" y="2113770"/>
          <a:ext cx="331143" cy="70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128399</xdr:colOff>
      <xdr:row>6</xdr:row>
      <xdr:rowOff>77784</xdr:rowOff>
    </xdr:from>
    <xdr:to>
      <xdr:col>5</xdr:col>
      <xdr:colOff>128695</xdr:colOff>
      <xdr:row>7</xdr:row>
      <xdr:rowOff>130833</xdr:rowOff>
    </xdr:to>
    <xdr:cxnSp macro="">
      <xdr:nvCxnSpPr>
        <xdr:cNvPr id="27" name="247 Düz Ok Bağlayıcısı"/>
        <xdr:cNvCxnSpPr/>
      </xdr:nvCxnSpPr>
      <xdr:spPr>
        <a:xfrm rot="16200000" flipH="1">
          <a:off x="3450060" y="1690073"/>
          <a:ext cx="214974" cy="2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474375</xdr:colOff>
      <xdr:row>8</xdr:row>
      <xdr:rowOff>108231</xdr:rowOff>
    </xdr:from>
    <xdr:to>
      <xdr:col>7</xdr:col>
      <xdr:colOff>597982</xdr:colOff>
      <xdr:row>10</xdr:row>
      <xdr:rowOff>150816</xdr:rowOff>
    </xdr:to>
    <xdr:sp macro="" textlink="">
      <xdr:nvSpPr>
        <xdr:cNvPr id="28" name="7 Akış Çizelgesi: Belge"/>
        <xdr:cNvSpPr>
          <a:spLocks noChangeArrowheads="1"/>
        </xdr:cNvSpPr>
      </xdr:nvSpPr>
      <xdr:spPr bwMode="auto">
        <a:xfrm>
          <a:off x="4589175" y="1937031"/>
          <a:ext cx="809407" cy="366435"/>
        </a:xfrm>
        <a:prstGeom prst="flowChartDocument">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Asalet Onayı</a:t>
          </a:r>
        </a:p>
      </xdr:txBody>
    </xdr:sp>
    <xdr:clientData/>
  </xdr:twoCellAnchor>
  <xdr:twoCellAnchor>
    <xdr:from>
      <xdr:col>6</xdr:col>
      <xdr:colOff>231117</xdr:colOff>
      <xdr:row>9</xdr:row>
      <xdr:rowOff>129524</xdr:rowOff>
    </xdr:from>
    <xdr:to>
      <xdr:col>6</xdr:col>
      <xdr:colOff>474375</xdr:colOff>
      <xdr:row>9</xdr:row>
      <xdr:rowOff>130100</xdr:rowOff>
    </xdr:to>
    <xdr:cxnSp macro="">
      <xdr:nvCxnSpPr>
        <xdr:cNvPr id="29" name="309 Düz Ok Bağlayıcısı"/>
        <xdr:cNvCxnSpPr>
          <a:stCxn id="24" idx="3"/>
          <a:endCxn id="28" idx="1"/>
        </xdr:cNvCxnSpPr>
      </xdr:nvCxnSpPr>
      <xdr:spPr>
        <a:xfrm flipV="1">
          <a:off x="4345917" y="2120249"/>
          <a:ext cx="243258" cy="5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265044</xdr:colOff>
      <xdr:row>5</xdr:row>
      <xdr:rowOff>2481</xdr:rowOff>
    </xdr:from>
    <xdr:to>
      <xdr:col>5</xdr:col>
      <xdr:colOff>45672</xdr:colOff>
      <xdr:row>6</xdr:row>
      <xdr:rowOff>215195</xdr:rowOff>
    </xdr:to>
    <xdr:sp macro="" textlink="">
      <xdr:nvSpPr>
        <xdr:cNvPr id="2" name="1 Akış Çizelgesi: İşlem"/>
        <xdr:cNvSpPr/>
      </xdr:nvSpPr>
      <xdr:spPr>
        <a:xfrm>
          <a:off x="2322444" y="1231206"/>
          <a:ext cx="1152228" cy="43178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Atama Servisi</a:t>
          </a:r>
          <a:r>
            <a:rPr lang="tr-TR" sz="1000" baseline="0">
              <a:latin typeface="Tahoma" pitchFamily="34" charset="0"/>
              <a:cs typeface="Tahoma" pitchFamily="34" charset="0"/>
            </a:rPr>
            <a:t> Görevlisi</a:t>
          </a:r>
          <a:endParaRPr lang="tr-TR" sz="1000">
            <a:latin typeface="Tahoma" pitchFamily="34" charset="0"/>
            <a:cs typeface="Tahoma" pitchFamily="34" charset="0"/>
          </a:endParaRPr>
        </a:p>
      </xdr:txBody>
    </xdr:sp>
    <xdr:clientData/>
  </xdr:twoCellAnchor>
  <xdr:twoCellAnchor>
    <xdr:from>
      <xdr:col>3</xdr:col>
      <xdr:colOff>265043</xdr:colOff>
      <xdr:row>8</xdr:row>
      <xdr:rowOff>169380</xdr:rowOff>
    </xdr:from>
    <xdr:to>
      <xdr:col>5</xdr:col>
      <xdr:colOff>45671</xdr:colOff>
      <xdr:row>10</xdr:row>
      <xdr:rowOff>166746</xdr:rowOff>
    </xdr:to>
    <xdr:sp macro="" textlink="">
      <xdr:nvSpPr>
        <xdr:cNvPr id="3" name="2 Akış Çizelgesi: İşlem"/>
        <xdr:cNvSpPr/>
      </xdr:nvSpPr>
      <xdr:spPr>
        <a:xfrm>
          <a:off x="2322443" y="2055330"/>
          <a:ext cx="1152228" cy="43551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Atama Servisi</a:t>
          </a:r>
          <a:r>
            <a:rPr lang="tr-TR" sz="1000" baseline="0">
              <a:latin typeface="Tahoma" pitchFamily="34" charset="0"/>
              <a:cs typeface="Tahoma" pitchFamily="34" charset="0"/>
            </a:rPr>
            <a:t> Sorumlusu</a:t>
          </a:r>
          <a:endParaRPr lang="tr-TR" sz="1000">
            <a:latin typeface="Tahoma" pitchFamily="34" charset="0"/>
            <a:cs typeface="Tahoma" pitchFamily="34" charset="0"/>
          </a:endParaRPr>
        </a:p>
      </xdr:txBody>
    </xdr:sp>
    <xdr:clientData/>
  </xdr:twoCellAnchor>
  <xdr:twoCellAnchor>
    <xdr:from>
      <xdr:col>3</xdr:col>
      <xdr:colOff>255516</xdr:colOff>
      <xdr:row>16</xdr:row>
      <xdr:rowOff>73721</xdr:rowOff>
    </xdr:from>
    <xdr:to>
      <xdr:col>5</xdr:col>
      <xdr:colOff>36144</xdr:colOff>
      <xdr:row>18</xdr:row>
      <xdr:rowOff>71088</xdr:rowOff>
    </xdr:to>
    <xdr:sp macro="" textlink="">
      <xdr:nvSpPr>
        <xdr:cNvPr id="5" name="5 Akış Çizelgesi: İşlem"/>
        <xdr:cNvSpPr/>
      </xdr:nvSpPr>
      <xdr:spPr>
        <a:xfrm>
          <a:off x="2312916" y="3712271"/>
          <a:ext cx="1152228" cy="4355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Atama Servisi</a:t>
          </a:r>
          <a:r>
            <a:rPr lang="tr-TR" sz="1000" baseline="0">
              <a:latin typeface="Tahoma" pitchFamily="34" charset="0"/>
              <a:cs typeface="Tahoma" pitchFamily="34" charset="0"/>
            </a:rPr>
            <a:t> Yöneticisi</a:t>
          </a:r>
          <a:endParaRPr lang="tr-TR" sz="1000">
            <a:latin typeface="Tahoma" pitchFamily="34" charset="0"/>
            <a:cs typeface="Tahoma" pitchFamily="34" charset="0"/>
          </a:endParaRPr>
        </a:p>
      </xdr:txBody>
    </xdr:sp>
    <xdr:clientData/>
  </xdr:twoCellAnchor>
  <xdr:twoCellAnchor>
    <xdr:from>
      <xdr:col>3</xdr:col>
      <xdr:colOff>273321</xdr:colOff>
      <xdr:row>19</xdr:row>
      <xdr:rowOff>165245</xdr:rowOff>
    </xdr:from>
    <xdr:to>
      <xdr:col>5</xdr:col>
      <xdr:colOff>53949</xdr:colOff>
      <xdr:row>21</xdr:row>
      <xdr:rowOff>162611</xdr:rowOff>
    </xdr:to>
    <xdr:sp macro="" textlink="">
      <xdr:nvSpPr>
        <xdr:cNvPr id="6" name="6 Akış Çizelgesi: İşlem"/>
        <xdr:cNvSpPr/>
      </xdr:nvSpPr>
      <xdr:spPr>
        <a:xfrm>
          <a:off x="2330721" y="4461020"/>
          <a:ext cx="1152228" cy="43551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Defterdar Yardımcısı</a:t>
          </a:r>
        </a:p>
      </xdr:txBody>
    </xdr:sp>
    <xdr:clientData/>
  </xdr:twoCellAnchor>
  <xdr:twoCellAnchor>
    <xdr:from>
      <xdr:col>3</xdr:col>
      <xdr:colOff>270836</xdr:colOff>
      <xdr:row>22</xdr:row>
      <xdr:rowOff>212454</xdr:rowOff>
    </xdr:from>
    <xdr:to>
      <xdr:col>5</xdr:col>
      <xdr:colOff>51464</xdr:colOff>
      <xdr:row>24</xdr:row>
      <xdr:rowOff>209821</xdr:rowOff>
    </xdr:to>
    <xdr:sp macro="" textlink="">
      <xdr:nvSpPr>
        <xdr:cNvPr id="7" name="7 Akış Çizelgesi: İşlem"/>
        <xdr:cNvSpPr/>
      </xdr:nvSpPr>
      <xdr:spPr>
        <a:xfrm>
          <a:off x="2328236" y="5165454"/>
          <a:ext cx="1152228" cy="4355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Defterdar</a:t>
          </a:r>
        </a:p>
      </xdr:txBody>
    </xdr:sp>
    <xdr:clientData/>
  </xdr:twoCellAnchor>
  <xdr:twoCellAnchor>
    <xdr:from>
      <xdr:col>3</xdr:col>
      <xdr:colOff>269592</xdr:colOff>
      <xdr:row>25</xdr:row>
      <xdr:rowOff>209555</xdr:rowOff>
    </xdr:from>
    <xdr:to>
      <xdr:col>5</xdr:col>
      <xdr:colOff>50220</xdr:colOff>
      <xdr:row>27</xdr:row>
      <xdr:rowOff>206921</xdr:rowOff>
    </xdr:to>
    <xdr:sp macro="" textlink="">
      <xdr:nvSpPr>
        <xdr:cNvPr id="8" name="8 Akış Çizelgesi: İşlem"/>
        <xdr:cNvSpPr/>
      </xdr:nvSpPr>
      <xdr:spPr>
        <a:xfrm>
          <a:off x="2326992" y="5819780"/>
          <a:ext cx="1152228" cy="43551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Vali</a:t>
          </a:r>
          <a:r>
            <a:rPr lang="tr-TR" sz="1000" baseline="0">
              <a:latin typeface="Tahoma" pitchFamily="34" charset="0"/>
              <a:cs typeface="Tahoma" pitchFamily="34" charset="0"/>
            </a:rPr>
            <a:t> Yardımcısı</a:t>
          </a:r>
          <a:endParaRPr lang="tr-TR" sz="1000">
            <a:latin typeface="Tahoma" pitchFamily="34" charset="0"/>
            <a:cs typeface="Tahoma" pitchFamily="34" charset="0"/>
          </a:endParaRPr>
        </a:p>
      </xdr:txBody>
    </xdr:sp>
    <xdr:clientData/>
  </xdr:twoCellAnchor>
  <xdr:twoCellAnchor>
    <xdr:from>
      <xdr:col>3</xdr:col>
      <xdr:colOff>277875</xdr:colOff>
      <xdr:row>29</xdr:row>
      <xdr:rowOff>59223</xdr:rowOff>
    </xdr:from>
    <xdr:to>
      <xdr:col>5</xdr:col>
      <xdr:colOff>58503</xdr:colOff>
      <xdr:row>31</xdr:row>
      <xdr:rowOff>56589</xdr:rowOff>
    </xdr:to>
    <xdr:sp macro="" textlink="">
      <xdr:nvSpPr>
        <xdr:cNvPr id="9" name="9 Akış Çizelgesi: İşlem"/>
        <xdr:cNvSpPr/>
      </xdr:nvSpPr>
      <xdr:spPr>
        <a:xfrm>
          <a:off x="2335275" y="6545748"/>
          <a:ext cx="1152228" cy="43551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Vali</a:t>
          </a:r>
        </a:p>
      </xdr:txBody>
    </xdr:sp>
    <xdr:clientData/>
  </xdr:twoCellAnchor>
  <xdr:twoCellAnchor>
    <xdr:from>
      <xdr:col>4</xdr:col>
      <xdr:colOff>155358</xdr:colOff>
      <xdr:row>6</xdr:row>
      <xdr:rowOff>215196</xdr:rowOff>
    </xdr:from>
    <xdr:to>
      <xdr:col>4</xdr:col>
      <xdr:colOff>155359</xdr:colOff>
      <xdr:row>8</xdr:row>
      <xdr:rowOff>169240</xdr:rowOff>
    </xdr:to>
    <xdr:cxnSp macro="">
      <xdr:nvCxnSpPr>
        <xdr:cNvPr id="10" name="11 Düz Ok Bağlayıcısı"/>
        <xdr:cNvCxnSpPr>
          <a:stCxn id="2" idx="2"/>
          <a:endCxn id="3" idx="0"/>
        </xdr:cNvCxnSpPr>
      </xdr:nvCxnSpPr>
      <xdr:spPr>
        <a:xfrm rot="5400000">
          <a:off x="2702462" y="1859092"/>
          <a:ext cx="392194" cy="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145831</xdr:colOff>
      <xdr:row>10</xdr:row>
      <xdr:rowOff>166747</xdr:rowOff>
    </xdr:from>
    <xdr:to>
      <xdr:col>4</xdr:col>
      <xdr:colOff>155358</xdr:colOff>
      <xdr:row>16</xdr:row>
      <xdr:rowOff>73722</xdr:rowOff>
    </xdr:to>
    <xdr:cxnSp macro="">
      <xdr:nvCxnSpPr>
        <xdr:cNvPr id="11" name="13 Düz Ok Bağlayıcısı"/>
        <xdr:cNvCxnSpPr>
          <a:stCxn id="3" idx="2"/>
          <a:endCxn id="5" idx="0"/>
        </xdr:cNvCxnSpPr>
      </xdr:nvCxnSpPr>
      <xdr:spPr>
        <a:xfrm rot="5400000">
          <a:off x="2300890" y="3055797"/>
          <a:ext cx="1199062" cy="952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145830</xdr:colOff>
      <xdr:row>18</xdr:row>
      <xdr:rowOff>71088</xdr:rowOff>
    </xdr:from>
    <xdr:to>
      <xdr:col>4</xdr:col>
      <xdr:colOff>163635</xdr:colOff>
      <xdr:row>19</xdr:row>
      <xdr:rowOff>165559</xdr:rowOff>
    </xdr:to>
    <xdr:cxnSp macro="">
      <xdr:nvCxnSpPr>
        <xdr:cNvPr id="13" name="23 Düz Ok Bağlayıcısı"/>
        <xdr:cNvCxnSpPr>
          <a:stCxn id="5" idx="2"/>
          <a:endCxn id="6" idx="0"/>
        </xdr:cNvCxnSpPr>
      </xdr:nvCxnSpPr>
      <xdr:spPr>
        <a:xfrm rot="16200000" flipH="1">
          <a:off x="2741160" y="4295658"/>
          <a:ext cx="313546" cy="178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161152</xdr:colOff>
      <xdr:row>21</xdr:row>
      <xdr:rowOff>162611</xdr:rowOff>
    </xdr:from>
    <xdr:to>
      <xdr:col>4</xdr:col>
      <xdr:colOff>163637</xdr:colOff>
      <xdr:row>22</xdr:row>
      <xdr:rowOff>212762</xdr:rowOff>
    </xdr:to>
    <xdr:cxnSp macro="">
      <xdr:nvCxnSpPr>
        <xdr:cNvPr id="14" name="25 Düz Ok Bağlayıcısı"/>
        <xdr:cNvCxnSpPr>
          <a:stCxn id="6" idx="2"/>
          <a:endCxn id="7" idx="0"/>
        </xdr:cNvCxnSpPr>
      </xdr:nvCxnSpPr>
      <xdr:spPr>
        <a:xfrm rot="5400000">
          <a:off x="2770982" y="5029906"/>
          <a:ext cx="269226" cy="24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159908</xdr:colOff>
      <xdr:row>24</xdr:row>
      <xdr:rowOff>209820</xdr:rowOff>
    </xdr:from>
    <xdr:to>
      <xdr:col>4</xdr:col>
      <xdr:colOff>161152</xdr:colOff>
      <xdr:row>25</xdr:row>
      <xdr:rowOff>209554</xdr:rowOff>
    </xdr:to>
    <xdr:cxnSp macro="">
      <xdr:nvCxnSpPr>
        <xdr:cNvPr id="15" name="27 Düz Ok Bağlayıcısı"/>
        <xdr:cNvCxnSpPr>
          <a:stCxn id="7" idx="2"/>
          <a:endCxn id="8" idx="0"/>
        </xdr:cNvCxnSpPr>
      </xdr:nvCxnSpPr>
      <xdr:spPr>
        <a:xfrm rot="5400000">
          <a:off x="2794325" y="5709753"/>
          <a:ext cx="218809" cy="12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159906</xdr:colOff>
      <xdr:row>27</xdr:row>
      <xdr:rowOff>206921</xdr:rowOff>
    </xdr:from>
    <xdr:to>
      <xdr:col>4</xdr:col>
      <xdr:colOff>168189</xdr:colOff>
      <xdr:row>29</xdr:row>
      <xdr:rowOff>58588</xdr:rowOff>
    </xdr:to>
    <xdr:cxnSp macro="">
      <xdr:nvCxnSpPr>
        <xdr:cNvPr id="16" name="29 Düz Ok Bağlayıcısı"/>
        <xdr:cNvCxnSpPr>
          <a:stCxn id="8" idx="2"/>
          <a:endCxn id="9" idx="0"/>
        </xdr:cNvCxnSpPr>
      </xdr:nvCxnSpPr>
      <xdr:spPr>
        <a:xfrm rot="16200000" flipH="1">
          <a:off x="2762339" y="6396063"/>
          <a:ext cx="289817"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Pers.%20Md.%20&#304;&#351;l.%20S&#252;re&#231;leri/Atama-2016/2016/ATM-1-Adayl&#305;&#287;&#305;n%20Kald&#305;r&#305;lmas&#305;%20&#304;&#351;lem%20S&#252;rec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Süreç Modeli (2)"/>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İşlemleri Süreç Grubu</v>
          </cell>
        </row>
        <row r="4">
          <cell r="C4" t="str">
            <v>Atama İşlemleri Ana Süreci</v>
          </cell>
        </row>
        <row r="5">
          <cell r="C5" t="str">
            <v>Adaylığın Kaldırılması İşlem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mailto:dogan.gidis@maliye.gov.tr"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IV38"/>
  <sheetViews>
    <sheetView zoomScale="85" zoomScaleNormal="85" workbookViewId="0"/>
  </sheetViews>
  <sheetFormatPr defaultRowHeight="12.75"/>
  <cols>
    <col min="1" max="1" width="9.875" style="34" customWidth="1"/>
    <col min="2" max="2" width="40.5" style="34" customWidth="1"/>
    <col min="3" max="3" width="44.75" style="34" customWidth="1"/>
    <col min="4" max="16384" width="9" style="34"/>
  </cols>
  <sheetData>
    <row r="1" spans="1:256" ht="18">
      <c r="A1" s="50" t="s">
        <v>168</v>
      </c>
      <c r="B1" s="32"/>
      <c r="C1" s="33"/>
    </row>
    <row r="2" spans="1:256" ht="6.75" customHeight="1">
      <c r="A2" s="35"/>
    </row>
    <row r="3" spans="1:256">
      <c r="A3" s="44" t="s">
        <v>157</v>
      </c>
      <c r="B3" s="31" t="s">
        <v>164</v>
      </c>
      <c r="C3" s="122" t="s">
        <v>253</v>
      </c>
    </row>
    <row r="4" spans="1:256">
      <c r="A4" s="44" t="s">
        <v>158</v>
      </c>
      <c r="B4" s="31" t="s">
        <v>119</v>
      </c>
      <c r="C4" s="122" t="s">
        <v>254</v>
      </c>
    </row>
    <row r="5" spans="1:256">
      <c r="A5" s="44" t="s">
        <v>159</v>
      </c>
      <c r="B5" s="31" t="s">
        <v>118</v>
      </c>
      <c r="C5" s="123" t="s">
        <v>255</v>
      </c>
    </row>
    <row r="6" spans="1:256" ht="38.25">
      <c r="A6" s="44" t="s">
        <v>160</v>
      </c>
      <c r="B6" s="31" t="s">
        <v>155</v>
      </c>
      <c r="C6" s="124" t="s">
        <v>256</v>
      </c>
    </row>
    <row r="7" spans="1:256" ht="25.5">
      <c r="A7" s="44" t="s">
        <v>161</v>
      </c>
      <c r="B7" s="31" t="s">
        <v>156</v>
      </c>
      <c r="C7" s="124" t="s">
        <v>257</v>
      </c>
    </row>
    <row r="9" spans="1:256" s="43" customFormat="1" ht="28.5">
      <c r="A9" s="149" t="s">
        <v>110</v>
      </c>
      <c r="B9" s="150"/>
      <c r="C9" s="151"/>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5" customFormat="1" ht="21">
      <c r="A10" s="155" t="s">
        <v>96</v>
      </c>
      <c r="B10" s="156"/>
      <c r="C10" s="157"/>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5" customFormat="1" ht="19.5">
      <c r="A11" s="78"/>
      <c r="B11" s="79"/>
      <c r="C11" s="79"/>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52" t="s">
        <v>42</v>
      </c>
      <c r="B12" s="153"/>
      <c r="C12" s="154"/>
    </row>
    <row r="13" spans="1:256" ht="15">
      <c r="A13" s="36">
        <v>2</v>
      </c>
      <c r="B13" s="37" t="s">
        <v>162</v>
      </c>
      <c r="C13" s="38"/>
      <c r="D13" s="39"/>
    </row>
    <row r="14" spans="1:256">
      <c r="A14" s="40" t="e">
        <f>IF(AND(#REF!&lt;&gt;"",#REF!&lt;&gt;""),1,0)</f>
        <v>#REF!</v>
      </c>
      <c r="B14" s="51" t="s">
        <v>169</v>
      </c>
      <c r="D14" s="39"/>
    </row>
    <row r="15" spans="1:256">
      <c r="A15" s="99" t="e">
        <f>IF(AND(#REF!&lt;&gt;"",#REF!&lt;&gt;""),1,0)</f>
        <v>#REF!</v>
      </c>
      <c r="B15" s="100" t="s">
        <v>170</v>
      </c>
      <c r="C15" s="101"/>
      <c r="D15" s="39"/>
    </row>
    <row r="16" spans="1:256">
      <c r="A16" s="102" t="e">
        <f>IF(AND(#REF!&lt;&gt;"",#REF!&lt;&gt;""),1,0)</f>
        <v>#REF!</v>
      </c>
      <c r="B16" s="100" t="s">
        <v>171</v>
      </c>
      <c r="C16" s="101"/>
      <c r="D16" s="39"/>
    </row>
    <row r="17" spans="1:4">
      <c r="A17" s="41" t="e">
        <f>IF(#REF!&lt;&gt;"",1,0)</f>
        <v>#REF!</v>
      </c>
      <c r="B17" s="51" t="s">
        <v>173</v>
      </c>
      <c r="D17" s="39"/>
    </row>
    <row r="18" spans="1:4">
      <c r="A18" s="102" t="e">
        <f>IF(#REF!&lt;&gt;"",1,0)</f>
        <v>#REF!</v>
      </c>
      <c r="B18" s="100" t="s">
        <v>172</v>
      </c>
      <c r="C18" s="101"/>
      <c r="D18" s="39"/>
    </row>
    <row r="19" spans="1:4">
      <c r="A19" s="102" t="e">
        <f>IF(#REF!&lt;&gt;"",1,0)</f>
        <v>#REF!</v>
      </c>
      <c r="B19" s="100" t="s">
        <v>174</v>
      </c>
      <c r="C19" s="101"/>
      <c r="D19" s="39"/>
    </row>
    <row r="20" spans="1:4" ht="15">
      <c r="A20" s="37">
        <v>3</v>
      </c>
      <c r="B20" s="52" t="s">
        <v>123</v>
      </c>
      <c r="C20" s="38"/>
    </row>
    <row r="21" spans="1:4">
      <c r="A21" s="41" t="e">
        <f>IF(#REF!&lt;&gt;"",1,0)</f>
        <v>#REF!</v>
      </c>
      <c r="B21" s="51" t="s">
        <v>176</v>
      </c>
      <c r="C21" s="42"/>
      <c r="D21" s="39"/>
    </row>
    <row r="22" spans="1:4">
      <c r="A22" s="41" t="e">
        <f>IF(#REF!&lt;&gt;"",1,0)</f>
        <v>#REF!</v>
      </c>
      <c r="B22" s="51" t="s">
        <v>177</v>
      </c>
      <c r="C22" s="42"/>
      <c r="D22" s="39"/>
    </row>
    <row r="23" spans="1:4">
      <c r="A23" s="41" t="e">
        <f>IF(#REF!&lt;&gt;"",1,0)</f>
        <v>#REF!</v>
      </c>
      <c r="B23" s="51" t="s">
        <v>178</v>
      </c>
      <c r="C23" s="42"/>
      <c r="D23" s="39"/>
    </row>
    <row r="24" spans="1:4">
      <c r="A24" s="41" t="e">
        <f>IF(AND(#REF!&lt;&gt;"",#REF!&lt;&gt;""),1,0)</f>
        <v>#REF!</v>
      </c>
      <c r="B24" s="51" t="s">
        <v>179</v>
      </c>
      <c r="C24" s="42"/>
      <c r="D24" s="39"/>
    </row>
    <row r="25" spans="1:4">
      <c r="A25" s="41" t="e">
        <f>IF(#REF!&lt;&gt;"",1,0)</f>
        <v>#REF!</v>
      </c>
      <c r="B25" s="51" t="s">
        <v>201</v>
      </c>
      <c r="C25" s="42"/>
      <c r="D25" s="39"/>
    </row>
    <row r="26" spans="1:4">
      <c r="A26" s="41" t="e">
        <f>IF(#REF!&lt;&gt;"",1,0)</f>
        <v>#REF!</v>
      </c>
      <c r="B26" s="51" t="s">
        <v>202</v>
      </c>
      <c r="C26" s="42"/>
      <c r="D26" s="39"/>
    </row>
    <row r="27" spans="1:4">
      <c r="A27" s="41" t="e">
        <f>IF(AND('37_P_Ac'!B10&lt;&gt;"",'37_P_Ac'!C10&lt;&gt;"",'37_P_Ac'!D10&lt;&gt;"",'37_P_Ac'!E10&lt;&gt;"",'37_P_Ac'!H10&lt;&gt;"",'37_P_Ac'!J10&lt;&gt;"",'37_P_Ac'!K10&lt;&gt;"",'37_P_Ac'!L10&lt;&gt;"",'37_P_Ac'!#REF!&lt;&gt;"",'37_P_Ac'!#REF!&lt;&gt;"",'37_P_Ac'!N10&lt;&gt;"",'37_P_Ac'!O10&lt;&gt;"",'37_P_Ac'!#REF!&lt;&gt;""),1,0)</f>
        <v>#REF!</v>
      </c>
      <c r="B27" s="51" t="s">
        <v>116</v>
      </c>
    </row>
    <row r="28" spans="1:4">
      <c r="A28" s="40" t="e">
        <f>IF(AND(#REF!&lt;&gt;"",#REF!&lt;&gt;""),1,0)</f>
        <v>#REF!</v>
      </c>
      <c r="B28" s="51" t="s">
        <v>112</v>
      </c>
    </row>
    <row r="29" spans="1:4">
      <c r="A29" s="40" t="e">
        <f>IF(AND(#REF!&lt;&gt;"",#REF!&lt;&gt;"",#REF!&lt;&gt;""),1,0)</f>
        <v>#REF!</v>
      </c>
      <c r="B29" s="51" t="s">
        <v>113</v>
      </c>
    </row>
    <row r="30" spans="1:4" ht="15">
      <c r="A30" s="37">
        <v>4</v>
      </c>
      <c r="B30" s="52" t="s">
        <v>121</v>
      </c>
      <c r="C30" s="38"/>
      <c r="D30" s="39"/>
    </row>
    <row r="31" spans="1:4">
      <c r="A31" s="102" t="e">
        <f>IF(AND(#REF!&lt;&gt;"",#REF!&lt;&gt;""),1,0)</f>
        <v>#REF!</v>
      </c>
      <c r="B31" s="100" t="s">
        <v>175</v>
      </c>
      <c r="C31" s="103"/>
      <c r="D31" s="39"/>
    </row>
    <row r="32" spans="1:4">
      <c r="A32" s="41">
        <f>IF(AND('42_R_HG'!B9&lt;&gt;"",'42_R_HG'!E9&lt;&gt;""),1,0)</f>
        <v>0</v>
      </c>
      <c r="B32" s="51" t="s">
        <v>125</v>
      </c>
      <c r="C32" s="42"/>
      <c r="D32" s="39"/>
    </row>
    <row r="33" spans="1:4">
      <c r="A33" s="102">
        <f>IF(AND('43_R_PG'!B9&lt;&gt;"",'43_R_PG'!C9&lt;&gt;""),1,0)</f>
        <v>1</v>
      </c>
      <c r="B33" s="100" t="s">
        <v>124</v>
      </c>
      <c r="C33" s="103"/>
      <c r="D33" s="39"/>
    </row>
    <row r="34" spans="1:4">
      <c r="A34" s="102">
        <f>IF('44_R_Ko'!B9&lt;&gt;"",1,0)</f>
        <v>1</v>
      </c>
      <c r="B34" s="100" t="s">
        <v>122</v>
      </c>
      <c r="C34" s="103"/>
      <c r="D34" s="39"/>
    </row>
    <row r="35" spans="1:4" ht="15">
      <c r="A35" s="37">
        <v>5</v>
      </c>
      <c r="B35" s="52" t="s">
        <v>180</v>
      </c>
      <c r="C35" s="38"/>
    </row>
    <row r="36" spans="1:4">
      <c r="A36" s="41" t="e">
        <f>IF(AND(#REF!&lt;&gt;"",#REF!&lt;&gt;"",#REF!&lt;&gt;"",#REF!&lt;&gt;"",#REF!&lt;&gt;""""),1,0)</f>
        <v>#REF!</v>
      </c>
      <c r="B36" s="51" t="s">
        <v>117</v>
      </c>
    </row>
    <row r="37" spans="1:4" ht="15">
      <c r="A37" s="37">
        <v>6</v>
      </c>
      <c r="B37" s="52" t="s">
        <v>114</v>
      </c>
      <c r="C37" s="38"/>
    </row>
    <row r="38" spans="1:4">
      <c r="A38" s="41" t="e">
        <f>IF(AND(#REF!&lt;&gt;"",#REF!&lt;&gt;""),1,0)</f>
        <v>#REF!</v>
      </c>
      <c r="B38" s="51" t="s">
        <v>115</v>
      </c>
    </row>
  </sheetData>
  <sheetProtection selectLockedCells="1"/>
  <mergeCells count="3">
    <mergeCell ref="A9:C9"/>
    <mergeCell ref="A12:C12"/>
    <mergeCell ref="A10:C10"/>
  </mergeCells>
  <phoneticPr fontId="31" type="noConversion"/>
  <conditionalFormatting sqref="A38 A31:A34 A36 A14:A19 A21:A29">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671"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view="pageBreakPreview" zoomScaleSheetLayoutView="100" workbookViewId="0">
      <selection activeCell="B1" sqref="B1:B3"/>
    </sheetView>
  </sheetViews>
  <sheetFormatPr defaultRowHeight="15"/>
  <cols>
    <col min="1" max="1" width="5" style="9" customWidth="1"/>
    <col min="2" max="2" width="78" style="9" customWidth="1"/>
    <col min="3" max="256" width="9" style="2"/>
    <col min="257" max="257" width="5" style="2" customWidth="1"/>
    <col min="258" max="258" width="78" style="2" customWidth="1"/>
    <col min="259" max="512" width="9" style="2"/>
    <col min="513" max="513" width="5" style="2" customWidth="1"/>
    <col min="514" max="514" width="78" style="2" customWidth="1"/>
    <col min="515" max="768" width="9" style="2"/>
    <col min="769" max="769" width="5" style="2" customWidth="1"/>
    <col min="770" max="770" width="78" style="2" customWidth="1"/>
    <col min="771" max="1024" width="9" style="2"/>
    <col min="1025" max="1025" width="5" style="2" customWidth="1"/>
    <col min="1026" max="1026" width="78" style="2" customWidth="1"/>
    <col min="1027" max="1280" width="9" style="2"/>
    <col min="1281" max="1281" width="5" style="2" customWidth="1"/>
    <col min="1282" max="1282" width="78" style="2" customWidth="1"/>
    <col min="1283" max="1536" width="9" style="2"/>
    <col min="1537" max="1537" width="5" style="2" customWidth="1"/>
    <col min="1538" max="1538" width="78" style="2" customWidth="1"/>
    <col min="1539" max="1792" width="9" style="2"/>
    <col min="1793" max="1793" width="5" style="2" customWidth="1"/>
    <col min="1794" max="1794" width="78" style="2" customWidth="1"/>
    <col min="1795" max="2048" width="9" style="2"/>
    <col min="2049" max="2049" width="5" style="2" customWidth="1"/>
    <col min="2050" max="2050" width="78" style="2" customWidth="1"/>
    <col min="2051" max="2304" width="9" style="2"/>
    <col min="2305" max="2305" width="5" style="2" customWidth="1"/>
    <col min="2306" max="2306" width="78" style="2" customWidth="1"/>
    <col min="2307" max="2560" width="9" style="2"/>
    <col min="2561" max="2561" width="5" style="2" customWidth="1"/>
    <col min="2562" max="2562" width="78" style="2" customWidth="1"/>
    <col min="2563" max="2816" width="9" style="2"/>
    <col min="2817" max="2817" width="5" style="2" customWidth="1"/>
    <col min="2818" max="2818" width="78" style="2" customWidth="1"/>
    <col min="2819" max="3072" width="9" style="2"/>
    <col min="3073" max="3073" width="5" style="2" customWidth="1"/>
    <col min="3074" max="3074" width="78" style="2" customWidth="1"/>
    <col min="3075" max="3328" width="9" style="2"/>
    <col min="3329" max="3329" width="5" style="2" customWidth="1"/>
    <col min="3330" max="3330" width="78" style="2" customWidth="1"/>
    <col min="3331" max="3584" width="9" style="2"/>
    <col min="3585" max="3585" width="5" style="2" customWidth="1"/>
    <col min="3586" max="3586" width="78" style="2" customWidth="1"/>
    <col min="3587" max="3840" width="9" style="2"/>
    <col min="3841" max="3841" width="5" style="2" customWidth="1"/>
    <col min="3842" max="3842" width="78" style="2" customWidth="1"/>
    <col min="3843" max="4096" width="9" style="2"/>
    <col min="4097" max="4097" width="5" style="2" customWidth="1"/>
    <col min="4098" max="4098" width="78" style="2" customWidth="1"/>
    <col min="4099" max="4352" width="9" style="2"/>
    <col min="4353" max="4353" width="5" style="2" customWidth="1"/>
    <col min="4354" max="4354" width="78" style="2" customWidth="1"/>
    <col min="4355" max="4608" width="9" style="2"/>
    <col min="4609" max="4609" width="5" style="2" customWidth="1"/>
    <col min="4610" max="4610" width="78" style="2" customWidth="1"/>
    <col min="4611" max="4864" width="9" style="2"/>
    <col min="4865" max="4865" width="5" style="2" customWidth="1"/>
    <col min="4866" max="4866" width="78" style="2" customWidth="1"/>
    <col min="4867" max="5120" width="9" style="2"/>
    <col min="5121" max="5121" width="5" style="2" customWidth="1"/>
    <col min="5122" max="5122" width="78" style="2" customWidth="1"/>
    <col min="5123" max="5376" width="9" style="2"/>
    <col min="5377" max="5377" width="5" style="2" customWidth="1"/>
    <col min="5378" max="5378" width="78" style="2" customWidth="1"/>
    <col min="5379" max="5632" width="9" style="2"/>
    <col min="5633" max="5633" width="5" style="2" customWidth="1"/>
    <col min="5634" max="5634" width="78" style="2" customWidth="1"/>
    <col min="5635" max="5888" width="9" style="2"/>
    <col min="5889" max="5889" width="5" style="2" customWidth="1"/>
    <col min="5890" max="5890" width="78" style="2" customWidth="1"/>
    <col min="5891" max="6144" width="9" style="2"/>
    <col min="6145" max="6145" width="5" style="2" customWidth="1"/>
    <col min="6146" max="6146" width="78" style="2" customWidth="1"/>
    <col min="6147" max="6400" width="9" style="2"/>
    <col min="6401" max="6401" width="5" style="2" customWidth="1"/>
    <col min="6402" max="6402" width="78" style="2" customWidth="1"/>
    <col min="6403" max="6656" width="9" style="2"/>
    <col min="6657" max="6657" width="5" style="2" customWidth="1"/>
    <col min="6658" max="6658" width="78" style="2" customWidth="1"/>
    <col min="6659" max="6912" width="9" style="2"/>
    <col min="6913" max="6913" width="5" style="2" customWidth="1"/>
    <col min="6914" max="6914" width="78" style="2" customWidth="1"/>
    <col min="6915" max="7168" width="9" style="2"/>
    <col min="7169" max="7169" width="5" style="2" customWidth="1"/>
    <col min="7170" max="7170" width="78" style="2" customWidth="1"/>
    <col min="7171" max="7424" width="9" style="2"/>
    <col min="7425" max="7425" width="5" style="2" customWidth="1"/>
    <col min="7426" max="7426" width="78" style="2" customWidth="1"/>
    <col min="7427" max="7680" width="9" style="2"/>
    <col min="7681" max="7681" width="5" style="2" customWidth="1"/>
    <col min="7682" max="7682" width="78" style="2" customWidth="1"/>
    <col min="7683" max="7936" width="9" style="2"/>
    <col min="7937" max="7937" width="5" style="2" customWidth="1"/>
    <col min="7938" max="7938" width="78" style="2" customWidth="1"/>
    <col min="7939" max="8192" width="9" style="2"/>
    <col min="8193" max="8193" width="5" style="2" customWidth="1"/>
    <col min="8194" max="8194" width="78" style="2" customWidth="1"/>
    <col min="8195" max="8448" width="9" style="2"/>
    <col min="8449" max="8449" width="5" style="2" customWidth="1"/>
    <col min="8450" max="8450" width="78" style="2" customWidth="1"/>
    <col min="8451" max="8704" width="9" style="2"/>
    <col min="8705" max="8705" width="5" style="2" customWidth="1"/>
    <col min="8706" max="8706" width="78" style="2" customWidth="1"/>
    <col min="8707" max="8960" width="9" style="2"/>
    <col min="8961" max="8961" width="5" style="2" customWidth="1"/>
    <col min="8962" max="8962" width="78" style="2" customWidth="1"/>
    <col min="8963" max="9216" width="9" style="2"/>
    <col min="9217" max="9217" width="5" style="2" customWidth="1"/>
    <col min="9218" max="9218" width="78" style="2" customWidth="1"/>
    <col min="9219" max="9472" width="9" style="2"/>
    <col min="9473" max="9473" width="5" style="2" customWidth="1"/>
    <col min="9474" max="9474" width="78" style="2" customWidth="1"/>
    <col min="9475" max="9728" width="9" style="2"/>
    <col min="9729" max="9729" width="5" style="2" customWidth="1"/>
    <col min="9730" max="9730" width="78" style="2" customWidth="1"/>
    <col min="9731" max="9984" width="9" style="2"/>
    <col min="9985" max="9985" width="5" style="2" customWidth="1"/>
    <col min="9986" max="9986" width="78" style="2" customWidth="1"/>
    <col min="9987" max="10240" width="9" style="2"/>
    <col min="10241" max="10241" width="5" style="2" customWidth="1"/>
    <col min="10242" max="10242" width="78" style="2" customWidth="1"/>
    <col min="10243" max="10496" width="9" style="2"/>
    <col min="10497" max="10497" width="5" style="2" customWidth="1"/>
    <col min="10498" max="10498" width="78" style="2" customWidth="1"/>
    <col min="10499" max="10752" width="9" style="2"/>
    <col min="10753" max="10753" width="5" style="2" customWidth="1"/>
    <col min="10754" max="10754" width="78" style="2" customWidth="1"/>
    <col min="10755" max="11008" width="9" style="2"/>
    <col min="11009" max="11009" width="5" style="2" customWidth="1"/>
    <col min="11010" max="11010" width="78" style="2" customWidth="1"/>
    <col min="11011" max="11264" width="9" style="2"/>
    <col min="11265" max="11265" width="5" style="2" customWidth="1"/>
    <col min="11266" max="11266" width="78" style="2" customWidth="1"/>
    <col min="11267" max="11520" width="9" style="2"/>
    <col min="11521" max="11521" width="5" style="2" customWidth="1"/>
    <col min="11522" max="11522" width="78" style="2" customWidth="1"/>
    <col min="11523" max="11776" width="9" style="2"/>
    <col min="11777" max="11777" width="5" style="2" customWidth="1"/>
    <col min="11778" max="11778" width="78" style="2" customWidth="1"/>
    <col min="11779" max="12032" width="9" style="2"/>
    <col min="12033" max="12033" width="5" style="2" customWidth="1"/>
    <col min="12034" max="12034" width="78" style="2" customWidth="1"/>
    <col min="12035" max="12288" width="9" style="2"/>
    <col min="12289" max="12289" width="5" style="2" customWidth="1"/>
    <col min="12290" max="12290" width="78" style="2" customWidth="1"/>
    <col min="12291" max="12544" width="9" style="2"/>
    <col min="12545" max="12545" width="5" style="2" customWidth="1"/>
    <col min="12546" max="12546" width="78" style="2" customWidth="1"/>
    <col min="12547" max="12800" width="9" style="2"/>
    <col min="12801" max="12801" width="5" style="2" customWidth="1"/>
    <col min="12802" max="12802" width="78" style="2" customWidth="1"/>
    <col min="12803" max="13056" width="9" style="2"/>
    <col min="13057" max="13057" width="5" style="2" customWidth="1"/>
    <col min="13058" max="13058" width="78" style="2" customWidth="1"/>
    <col min="13059" max="13312" width="9" style="2"/>
    <col min="13313" max="13313" width="5" style="2" customWidth="1"/>
    <col min="13314" max="13314" width="78" style="2" customWidth="1"/>
    <col min="13315" max="13568" width="9" style="2"/>
    <col min="13569" max="13569" width="5" style="2" customWidth="1"/>
    <col min="13570" max="13570" width="78" style="2" customWidth="1"/>
    <col min="13571" max="13824" width="9" style="2"/>
    <col min="13825" max="13825" width="5" style="2" customWidth="1"/>
    <col min="13826" max="13826" width="78" style="2" customWidth="1"/>
    <col min="13827" max="14080" width="9" style="2"/>
    <col min="14081" max="14081" width="5" style="2" customWidth="1"/>
    <col min="14082" max="14082" width="78" style="2" customWidth="1"/>
    <col min="14083" max="14336" width="9" style="2"/>
    <col min="14337" max="14337" width="5" style="2" customWidth="1"/>
    <col min="14338" max="14338" width="78" style="2" customWidth="1"/>
    <col min="14339" max="14592" width="9" style="2"/>
    <col min="14593" max="14593" width="5" style="2" customWidth="1"/>
    <col min="14594" max="14594" width="78" style="2" customWidth="1"/>
    <col min="14595" max="14848" width="9" style="2"/>
    <col min="14849" max="14849" width="5" style="2" customWidth="1"/>
    <col min="14850" max="14850" width="78" style="2" customWidth="1"/>
    <col min="14851" max="15104" width="9" style="2"/>
    <col min="15105" max="15105" width="5" style="2" customWidth="1"/>
    <col min="15106" max="15106" width="78" style="2" customWidth="1"/>
    <col min="15107" max="15360" width="9" style="2"/>
    <col min="15361" max="15361" width="5" style="2" customWidth="1"/>
    <col min="15362" max="15362" width="78" style="2" customWidth="1"/>
    <col min="15363" max="15616" width="9" style="2"/>
    <col min="15617" max="15617" width="5" style="2" customWidth="1"/>
    <col min="15618" max="15618" width="78" style="2" customWidth="1"/>
    <col min="15619" max="15872" width="9" style="2"/>
    <col min="15873" max="15873" width="5" style="2" customWidth="1"/>
    <col min="15874" max="15874" width="78" style="2" customWidth="1"/>
    <col min="15875" max="16128" width="9" style="2"/>
    <col min="16129" max="16129" width="5" style="2" customWidth="1"/>
    <col min="16130" max="16130" width="78" style="2" customWidth="1"/>
    <col min="16131" max="16384" width="9" style="2"/>
  </cols>
  <sheetData>
    <row r="1" spans="1:3">
      <c r="A1" s="1" t="s">
        <v>165</v>
      </c>
      <c r="B1" s="119" t="str">
        <f>IF('1_GO'!C3="","",'1_GO'!C3)</f>
        <v>Personel İşlemleri Süreç Grubu</v>
      </c>
      <c r="C1" s="19" t="s">
        <v>181</v>
      </c>
    </row>
    <row r="2" spans="1:3">
      <c r="A2" s="1" t="s">
        <v>167</v>
      </c>
      <c r="B2" s="120" t="str">
        <f>IF('1_GO'!C4="","",'1_GO'!C4)</f>
        <v>Atama İşlemleri Ana Süreci</v>
      </c>
    </row>
    <row r="3" spans="1:3">
      <c r="A3" s="1" t="s">
        <v>166</v>
      </c>
      <c r="B3" s="121" t="str">
        <f>IF('1_GO'!C5="","",'1_GO'!C5)</f>
        <v>Adaylığın Kaldırılması İşlem Süreci</v>
      </c>
    </row>
    <row r="4" spans="1:3">
      <c r="A4" s="2"/>
      <c r="B4" s="2"/>
    </row>
    <row r="5" spans="1:3" ht="21.75">
      <c r="A5" s="3" t="s">
        <v>293</v>
      </c>
      <c r="B5" s="5"/>
    </row>
    <row r="6" spans="1:3">
      <c r="A6" s="6"/>
      <c r="B6" s="8"/>
    </row>
    <row r="7" spans="1:3">
      <c r="A7" s="128"/>
      <c r="B7" s="2"/>
    </row>
    <row r="8" spans="1:3">
      <c r="A8" s="1" t="s">
        <v>163</v>
      </c>
      <c r="B8" s="1" t="s">
        <v>294</v>
      </c>
    </row>
    <row r="9" spans="1:3">
      <c r="A9" s="132" t="s">
        <v>295</v>
      </c>
      <c r="B9" s="129" t="s">
        <v>296</v>
      </c>
    </row>
    <row r="10" spans="1:3">
      <c r="A10" s="132">
        <v>2</v>
      </c>
      <c r="B10" s="129" t="s">
        <v>297</v>
      </c>
    </row>
    <row r="11" spans="1:3">
      <c r="A11" s="132">
        <v>3</v>
      </c>
      <c r="B11" s="129" t="s">
        <v>298</v>
      </c>
    </row>
    <row r="12" spans="1:3">
      <c r="A12" s="132"/>
      <c r="B12" s="129"/>
    </row>
    <row r="13" spans="1:3">
      <c r="A13" s="132"/>
      <c r="B13" s="129"/>
    </row>
    <row r="14" spans="1:3">
      <c r="A14" s="132"/>
      <c r="B14" s="129"/>
    </row>
    <row r="15" spans="1:3">
      <c r="A15" s="132"/>
      <c r="B15" s="129"/>
    </row>
    <row r="16" spans="1:3">
      <c r="A16" s="132"/>
      <c r="B16" s="129"/>
    </row>
    <row r="17" spans="1:2">
      <c r="A17" s="132"/>
      <c r="B17" s="129"/>
    </row>
    <row r="18" spans="1:2">
      <c r="A18" s="132"/>
      <c r="B18" s="129"/>
    </row>
    <row r="19" spans="1:2">
      <c r="A19" s="133"/>
      <c r="B19" s="133"/>
    </row>
    <row r="20" spans="1:2">
      <c r="A20" s="133"/>
      <c r="B20" s="133"/>
    </row>
    <row r="21" spans="1:2">
      <c r="A21" s="133"/>
      <c r="B21" s="133"/>
    </row>
    <row r="22" spans="1:2">
      <c r="A22" s="133"/>
      <c r="B22" s="133"/>
    </row>
    <row r="23" spans="1:2">
      <c r="A23" s="133"/>
      <c r="B23" s="133"/>
    </row>
    <row r="24" spans="1:2">
      <c r="A24" s="133"/>
      <c r="B24" s="133"/>
    </row>
    <row r="25" spans="1:2">
      <c r="A25" s="133"/>
      <c r="B25" s="133"/>
    </row>
    <row r="26" spans="1:2">
      <c r="A26" s="133"/>
      <c r="B26" s="133"/>
    </row>
    <row r="27" spans="1:2">
      <c r="A27" s="133"/>
      <c r="B27" s="133"/>
    </row>
    <row r="28" spans="1:2">
      <c r="A28" s="133"/>
      <c r="B28" s="133"/>
    </row>
    <row r="29" spans="1:2">
      <c r="A29" s="133"/>
      <c r="B29" s="133"/>
    </row>
    <row r="30" spans="1:2">
      <c r="A30" s="133"/>
      <c r="B30" s="133"/>
    </row>
    <row r="31" spans="1:2">
      <c r="A31" s="133"/>
      <c r="B31" s="133"/>
    </row>
    <row r="32" spans="1:2">
      <c r="A32" s="133"/>
      <c r="B32" s="133"/>
    </row>
    <row r="33" spans="1:2">
      <c r="A33" s="133"/>
      <c r="B33" s="133"/>
    </row>
    <row r="34" spans="1:2">
      <c r="A34" s="133"/>
      <c r="B34" s="133"/>
    </row>
    <row r="35" spans="1:2">
      <c r="A35" s="133"/>
      <c r="B35" s="133"/>
    </row>
    <row r="36" spans="1:2">
      <c r="A36" s="133"/>
      <c r="B36" s="133"/>
    </row>
    <row r="37" spans="1:2">
      <c r="A37" s="133"/>
      <c r="B37" s="133"/>
    </row>
    <row r="38" spans="1:2">
      <c r="A38" s="133"/>
      <c r="B38" s="133"/>
    </row>
    <row r="39" spans="1:2">
      <c r="A39" s="133"/>
      <c r="B39" s="133"/>
    </row>
    <row r="40" spans="1:2">
      <c r="A40" s="133"/>
      <c r="B40" s="133"/>
    </row>
    <row r="41" spans="1:2">
      <c r="A41" s="133"/>
      <c r="B41" s="133"/>
    </row>
    <row r="42" spans="1:2">
      <c r="A42" s="133"/>
      <c r="B42" s="133"/>
    </row>
    <row r="43" spans="1:2">
      <c r="A43" s="133"/>
      <c r="B43" s="133"/>
    </row>
    <row r="44" spans="1:2">
      <c r="A44" s="133"/>
      <c r="B44" s="133"/>
    </row>
    <row r="45" spans="1:2">
      <c r="A45" s="133"/>
      <c r="B45" s="133"/>
    </row>
    <row r="46" spans="1:2">
      <c r="A46" s="133"/>
      <c r="B46" s="133"/>
    </row>
    <row r="47" spans="1:2">
      <c r="A47" s="133"/>
      <c r="B47" s="133"/>
    </row>
    <row r="48" spans="1:2">
      <c r="A48" s="133"/>
      <c r="B48" s="133"/>
    </row>
    <row r="49" spans="1:2">
      <c r="A49" s="133"/>
      <c r="B49" s="133"/>
    </row>
    <row r="50" spans="1:2">
      <c r="A50" s="133"/>
      <c r="B50" s="133"/>
    </row>
  </sheetData>
  <sheetProtection selectLockedCells="1"/>
  <conditionalFormatting sqref="A9:B65536">
    <cfRule type="containsBlanks" dxfId="400" priority="92">
      <formula>LEN(TRIM(A9))=0</formula>
    </cfRule>
  </conditionalFormatting>
  <conditionalFormatting sqref="A9:A10">
    <cfRule type="containsBlanks" dxfId="399" priority="91">
      <formula>LEN(TRIM(A9))=0</formula>
    </cfRule>
  </conditionalFormatting>
  <conditionalFormatting sqref="A9:A10">
    <cfRule type="containsBlanks" dxfId="398" priority="90">
      <formula>LEN(TRIM(A9))=0</formula>
    </cfRule>
  </conditionalFormatting>
  <conditionalFormatting sqref="A9:A10">
    <cfRule type="containsBlanks" dxfId="397" priority="89">
      <formula>LEN(TRIM(A9))=0</formula>
    </cfRule>
  </conditionalFormatting>
  <conditionalFormatting sqref="A9:A10">
    <cfRule type="containsBlanks" dxfId="396" priority="88">
      <formula>LEN(TRIM(A9))=0</formula>
    </cfRule>
  </conditionalFormatting>
  <conditionalFormatting sqref="A9:A10">
    <cfRule type="containsBlanks" dxfId="395" priority="87">
      <formula>LEN(TRIM(A9))=0</formula>
    </cfRule>
  </conditionalFormatting>
  <conditionalFormatting sqref="B9:B10">
    <cfRule type="containsBlanks" dxfId="394" priority="86">
      <formula>LEN(TRIM(B9))=0</formula>
    </cfRule>
  </conditionalFormatting>
  <conditionalFormatting sqref="B9:B10">
    <cfRule type="containsBlanks" dxfId="393" priority="85">
      <formula>LEN(TRIM(B9))=0</formula>
    </cfRule>
  </conditionalFormatting>
  <conditionalFormatting sqref="B9:B10">
    <cfRule type="containsBlanks" dxfId="392" priority="84">
      <formula>LEN(TRIM(B9))=0</formula>
    </cfRule>
  </conditionalFormatting>
  <conditionalFormatting sqref="B9:B10">
    <cfRule type="containsBlanks" dxfId="391" priority="83">
      <formula>LEN(TRIM(B9))=0</formula>
    </cfRule>
  </conditionalFormatting>
  <conditionalFormatting sqref="B9:B10">
    <cfRule type="containsBlanks" dxfId="390" priority="82">
      <formula>LEN(TRIM(B9))=0</formula>
    </cfRule>
  </conditionalFormatting>
  <conditionalFormatting sqref="A11">
    <cfRule type="containsBlanks" dxfId="389" priority="81">
      <formula>LEN(TRIM(A11))=0</formula>
    </cfRule>
  </conditionalFormatting>
  <conditionalFormatting sqref="A11">
    <cfRule type="containsBlanks" dxfId="388" priority="80">
      <formula>LEN(TRIM(A11))=0</formula>
    </cfRule>
  </conditionalFormatting>
  <conditionalFormatting sqref="A11">
    <cfRule type="containsBlanks" dxfId="387" priority="79">
      <formula>LEN(TRIM(A11))=0</formula>
    </cfRule>
  </conditionalFormatting>
  <conditionalFormatting sqref="A11">
    <cfRule type="containsBlanks" dxfId="386" priority="78">
      <formula>LEN(TRIM(A11))=0</formula>
    </cfRule>
  </conditionalFormatting>
  <conditionalFormatting sqref="A11">
    <cfRule type="containsBlanks" dxfId="385" priority="77">
      <formula>LEN(TRIM(A11))=0</formula>
    </cfRule>
  </conditionalFormatting>
  <conditionalFormatting sqref="B11">
    <cfRule type="containsBlanks" dxfId="384" priority="76">
      <formula>LEN(TRIM(B11))=0</formula>
    </cfRule>
  </conditionalFormatting>
  <conditionalFormatting sqref="B11">
    <cfRule type="containsBlanks" dxfId="383" priority="75">
      <formula>LEN(TRIM(B11))=0</formula>
    </cfRule>
  </conditionalFormatting>
  <conditionalFormatting sqref="B11">
    <cfRule type="containsBlanks" dxfId="382" priority="74">
      <formula>LEN(TRIM(B11))=0</formula>
    </cfRule>
  </conditionalFormatting>
  <conditionalFormatting sqref="B11">
    <cfRule type="containsBlanks" dxfId="381" priority="73">
      <formula>LEN(TRIM(B11))=0</formula>
    </cfRule>
  </conditionalFormatting>
  <conditionalFormatting sqref="B11">
    <cfRule type="containsBlanks" dxfId="380" priority="72">
      <formula>LEN(TRIM(B11))=0</formula>
    </cfRule>
  </conditionalFormatting>
  <conditionalFormatting sqref="A12">
    <cfRule type="containsBlanks" dxfId="379" priority="71">
      <formula>LEN(TRIM(A12))=0</formula>
    </cfRule>
  </conditionalFormatting>
  <conditionalFormatting sqref="A12">
    <cfRule type="containsBlanks" dxfId="378" priority="70">
      <formula>LEN(TRIM(A12))=0</formula>
    </cfRule>
  </conditionalFormatting>
  <conditionalFormatting sqref="A12">
    <cfRule type="containsBlanks" dxfId="377" priority="69">
      <formula>LEN(TRIM(A12))=0</formula>
    </cfRule>
  </conditionalFormatting>
  <conditionalFormatting sqref="A12">
    <cfRule type="containsBlanks" dxfId="376" priority="68">
      <formula>LEN(TRIM(A12))=0</formula>
    </cfRule>
  </conditionalFormatting>
  <conditionalFormatting sqref="A12">
    <cfRule type="containsBlanks" dxfId="375" priority="67">
      <formula>LEN(TRIM(A12))=0</formula>
    </cfRule>
  </conditionalFormatting>
  <conditionalFormatting sqref="B12">
    <cfRule type="containsBlanks" dxfId="374" priority="66">
      <formula>LEN(TRIM(B12))=0</formula>
    </cfRule>
  </conditionalFormatting>
  <conditionalFormatting sqref="B12">
    <cfRule type="containsBlanks" dxfId="373" priority="65">
      <formula>LEN(TRIM(B12))=0</formula>
    </cfRule>
  </conditionalFormatting>
  <conditionalFormatting sqref="B12">
    <cfRule type="containsBlanks" dxfId="372" priority="64">
      <formula>LEN(TRIM(B12))=0</formula>
    </cfRule>
  </conditionalFormatting>
  <conditionalFormatting sqref="B12">
    <cfRule type="containsBlanks" dxfId="371" priority="63">
      <formula>LEN(TRIM(B12))=0</formula>
    </cfRule>
  </conditionalFormatting>
  <conditionalFormatting sqref="B12">
    <cfRule type="containsBlanks" dxfId="370" priority="62">
      <formula>LEN(TRIM(B12))=0</formula>
    </cfRule>
  </conditionalFormatting>
  <conditionalFormatting sqref="A13">
    <cfRule type="containsBlanks" dxfId="369" priority="61">
      <formula>LEN(TRIM(A13))=0</formula>
    </cfRule>
  </conditionalFormatting>
  <conditionalFormatting sqref="A13">
    <cfRule type="containsBlanks" dxfId="368" priority="60">
      <formula>LEN(TRIM(A13))=0</formula>
    </cfRule>
  </conditionalFormatting>
  <conditionalFormatting sqref="A13">
    <cfRule type="containsBlanks" dxfId="367" priority="59">
      <formula>LEN(TRIM(A13))=0</formula>
    </cfRule>
  </conditionalFormatting>
  <conditionalFormatting sqref="A13">
    <cfRule type="containsBlanks" dxfId="366" priority="58">
      <formula>LEN(TRIM(A13))=0</formula>
    </cfRule>
  </conditionalFormatting>
  <conditionalFormatting sqref="A13">
    <cfRule type="containsBlanks" dxfId="365" priority="57">
      <formula>LEN(TRIM(A13))=0</formula>
    </cfRule>
  </conditionalFormatting>
  <conditionalFormatting sqref="B13">
    <cfRule type="containsBlanks" dxfId="364" priority="56">
      <formula>LEN(TRIM(B13))=0</formula>
    </cfRule>
  </conditionalFormatting>
  <conditionalFormatting sqref="B13">
    <cfRule type="containsBlanks" dxfId="363" priority="55">
      <formula>LEN(TRIM(B13))=0</formula>
    </cfRule>
  </conditionalFormatting>
  <conditionalFormatting sqref="B13">
    <cfRule type="containsBlanks" dxfId="362" priority="54">
      <formula>LEN(TRIM(B13))=0</formula>
    </cfRule>
  </conditionalFormatting>
  <conditionalFormatting sqref="B13">
    <cfRule type="containsBlanks" dxfId="361" priority="53">
      <formula>LEN(TRIM(B13))=0</formula>
    </cfRule>
  </conditionalFormatting>
  <conditionalFormatting sqref="B13">
    <cfRule type="containsBlanks" dxfId="360" priority="52">
      <formula>LEN(TRIM(B13))=0</formula>
    </cfRule>
  </conditionalFormatting>
  <conditionalFormatting sqref="A14">
    <cfRule type="containsBlanks" dxfId="359" priority="51">
      <formula>LEN(TRIM(A14))=0</formula>
    </cfRule>
  </conditionalFormatting>
  <conditionalFormatting sqref="A14">
    <cfRule type="containsBlanks" dxfId="358" priority="50">
      <formula>LEN(TRIM(A14))=0</formula>
    </cfRule>
  </conditionalFormatting>
  <conditionalFormatting sqref="A14">
    <cfRule type="containsBlanks" dxfId="357" priority="49">
      <formula>LEN(TRIM(A14))=0</formula>
    </cfRule>
  </conditionalFormatting>
  <conditionalFormatting sqref="A14">
    <cfRule type="containsBlanks" dxfId="356" priority="48">
      <formula>LEN(TRIM(A14))=0</formula>
    </cfRule>
  </conditionalFormatting>
  <conditionalFormatting sqref="A14">
    <cfRule type="containsBlanks" dxfId="355" priority="47">
      <formula>LEN(TRIM(A14))=0</formula>
    </cfRule>
  </conditionalFormatting>
  <conditionalFormatting sqref="B14">
    <cfRule type="containsBlanks" dxfId="354" priority="46">
      <formula>LEN(TRIM(B14))=0</formula>
    </cfRule>
  </conditionalFormatting>
  <conditionalFormatting sqref="B14">
    <cfRule type="containsBlanks" dxfId="353" priority="45">
      <formula>LEN(TRIM(B14))=0</formula>
    </cfRule>
  </conditionalFormatting>
  <conditionalFormatting sqref="B14">
    <cfRule type="containsBlanks" dxfId="352" priority="44">
      <formula>LEN(TRIM(B14))=0</formula>
    </cfRule>
  </conditionalFormatting>
  <conditionalFormatting sqref="B14">
    <cfRule type="containsBlanks" dxfId="351" priority="43">
      <formula>LEN(TRIM(B14))=0</formula>
    </cfRule>
  </conditionalFormatting>
  <conditionalFormatting sqref="B14">
    <cfRule type="containsBlanks" dxfId="350" priority="42">
      <formula>LEN(TRIM(B14))=0</formula>
    </cfRule>
  </conditionalFormatting>
  <conditionalFormatting sqref="A15">
    <cfRule type="containsBlanks" dxfId="349" priority="41">
      <formula>LEN(TRIM(A15))=0</formula>
    </cfRule>
  </conditionalFormatting>
  <conditionalFormatting sqref="A15">
    <cfRule type="containsBlanks" dxfId="348" priority="40">
      <formula>LEN(TRIM(A15))=0</formula>
    </cfRule>
  </conditionalFormatting>
  <conditionalFormatting sqref="A15">
    <cfRule type="containsBlanks" dxfId="347" priority="39">
      <formula>LEN(TRIM(A15))=0</formula>
    </cfRule>
  </conditionalFormatting>
  <conditionalFormatting sqref="A15">
    <cfRule type="containsBlanks" dxfId="346" priority="38">
      <formula>LEN(TRIM(A15))=0</formula>
    </cfRule>
  </conditionalFormatting>
  <conditionalFormatting sqref="A15">
    <cfRule type="containsBlanks" dxfId="345" priority="37">
      <formula>LEN(TRIM(A15))=0</formula>
    </cfRule>
  </conditionalFormatting>
  <conditionalFormatting sqref="B15">
    <cfRule type="containsBlanks" dxfId="344" priority="36">
      <formula>LEN(TRIM(B15))=0</formula>
    </cfRule>
  </conditionalFormatting>
  <conditionalFormatting sqref="B15">
    <cfRule type="containsBlanks" dxfId="343" priority="35">
      <formula>LEN(TRIM(B15))=0</formula>
    </cfRule>
  </conditionalFormatting>
  <conditionalFormatting sqref="B15">
    <cfRule type="containsBlanks" dxfId="342" priority="34">
      <formula>LEN(TRIM(B15))=0</formula>
    </cfRule>
  </conditionalFormatting>
  <conditionalFormatting sqref="B15">
    <cfRule type="containsBlanks" dxfId="341" priority="33">
      <formula>LEN(TRIM(B15))=0</formula>
    </cfRule>
  </conditionalFormatting>
  <conditionalFormatting sqref="B15">
    <cfRule type="containsBlanks" dxfId="340" priority="32">
      <formula>LEN(TRIM(B15))=0</formula>
    </cfRule>
  </conditionalFormatting>
  <conditionalFormatting sqref="A16">
    <cfRule type="containsBlanks" dxfId="339" priority="31">
      <formula>LEN(TRIM(A16))=0</formula>
    </cfRule>
  </conditionalFormatting>
  <conditionalFormatting sqref="A16">
    <cfRule type="containsBlanks" dxfId="338" priority="30">
      <formula>LEN(TRIM(A16))=0</formula>
    </cfRule>
  </conditionalFormatting>
  <conditionalFormatting sqref="A16">
    <cfRule type="containsBlanks" dxfId="337" priority="29">
      <formula>LEN(TRIM(A16))=0</formula>
    </cfRule>
  </conditionalFormatting>
  <conditionalFormatting sqref="A16">
    <cfRule type="containsBlanks" dxfId="336" priority="28">
      <formula>LEN(TRIM(A16))=0</formula>
    </cfRule>
  </conditionalFormatting>
  <conditionalFormatting sqref="A16">
    <cfRule type="containsBlanks" dxfId="335" priority="27">
      <formula>LEN(TRIM(A16))=0</formula>
    </cfRule>
  </conditionalFormatting>
  <conditionalFormatting sqref="B16">
    <cfRule type="containsBlanks" dxfId="334" priority="26">
      <formula>LEN(TRIM(B16))=0</formula>
    </cfRule>
  </conditionalFormatting>
  <conditionalFormatting sqref="B16">
    <cfRule type="containsBlanks" dxfId="333" priority="25">
      <formula>LEN(TRIM(B16))=0</formula>
    </cfRule>
  </conditionalFormatting>
  <conditionalFormatting sqref="B16">
    <cfRule type="containsBlanks" dxfId="332" priority="24">
      <formula>LEN(TRIM(B16))=0</formula>
    </cfRule>
  </conditionalFormatting>
  <conditionalFormatting sqref="B16">
    <cfRule type="containsBlanks" dxfId="331" priority="23">
      <formula>LEN(TRIM(B16))=0</formula>
    </cfRule>
  </conditionalFormatting>
  <conditionalFormatting sqref="B16">
    <cfRule type="containsBlanks" dxfId="330" priority="22">
      <formula>LEN(TRIM(B16))=0</formula>
    </cfRule>
  </conditionalFormatting>
  <conditionalFormatting sqref="A17">
    <cfRule type="containsBlanks" dxfId="329" priority="21">
      <formula>LEN(TRIM(A17))=0</formula>
    </cfRule>
  </conditionalFormatting>
  <conditionalFormatting sqref="A17">
    <cfRule type="containsBlanks" dxfId="328" priority="20">
      <formula>LEN(TRIM(A17))=0</formula>
    </cfRule>
  </conditionalFormatting>
  <conditionalFormatting sqref="A17">
    <cfRule type="containsBlanks" dxfId="327" priority="19">
      <formula>LEN(TRIM(A17))=0</formula>
    </cfRule>
  </conditionalFormatting>
  <conditionalFormatting sqref="A17">
    <cfRule type="containsBlanks" dxfId="326" priority="18">
      <formula>LEN(TRIM(A17))=0</formula>
    </cfRule>
  </conditionalFormatting>
  <conditionalFormatting sqref="A17">
    <cfRule type="containsBlanks" dxfId="325" priority="17">
      <formula>LEN(TRIM(A17))=0</formula>
    </cfRule>
  </conditionalFormatting>
  <conditionalFormatting sqref="B17">
    <cfRule type="containsBlanks" dxfId="324" priority="16">
      <formula>LEN(TRIM(B17))=0</formula>
    </cfRule>
  </conditionalFormatting>
  <conditionalFormatting sqref="B17">
    <cfRule type="containsBlanks" dxfId="323" priority="15">
      <formula>LEN(TRIM(B17))=0</formula>
    </cfRule>
  </conditionalFormatting>
  <conditionalFormatting sqref="B17">
    <cfRule type="containsBlanks" dxfId="322" priority="14">
      <formula>LEN(TRIM(B17))=0</formula>
    </cfRule>
  </conditionalFormatting>
  <conditionalFormatting sqref="B17">
    <cfRule type="containsBlanks" dxfId="321" priority="13">
      <formula>LEN(TRIM(B17))=0</formula>
    </cfRule>
  </conditionalFormatting>
  <conditionalFormatting sqref="B17">
    <cfRule type="containsBlanks" dxfId="320" priority="12">
      <formula>LEN(TRIM(B17))=0</formula>
    </cfRule>
  </conditionalFormatting>
  <conditionalFormatting sqref="A18">
    <cfRule type="containsBlanks" dxfId="319" priority="11">
      <formula>LEN(TRIM(A18))=0</formula>
    </cfRule>
  </conditionalFormatting>
  <conditionalFormatting sqref="A18">
    <cfRule type="containsBlanks" dxfId="318" priority="10">
      <formula>LEN(TRIM(A18))=0</formula>
    </cfRule>
  </conditionalFormatting>
  <conditionalFormatting sqref="A18">
    <cfRule type="containsBlanks" dxfId="317" priority="9">
      <formula>LEN(TRIM(A18))=0</formula>
    </cfRule>
  </conditionalFormatting>
  <conditionalFormatting sqref="A18">
    <cfRule type="containsBlanks" dxfId="316" priority="8">
      <formula>LEN(TRIM(A18))=0</formula>
    </cfRule>
  </conditionalFormatting>
  <conditionalFormatting sqref="A18">
    <cfRule type="containsBlanks" dxfId="315" priority="7">
      <formula>LEN(TRIM(A18))=0</formula>
    </cfRule>
  </conditionalFormatting>
  <conditionalFormatting sqref="B18">
    <cfRule type="containsBlanks" dxfId="314" priority="6">
      <formula>LEN(TRIM(B18))=0</formula>
    </cfRule>
  </conditionalFormatting>
  <conditionalFormatting sqref="B18">
    <cfRule type="containsBlanks" dxfId="313" priority="5">
      <formula>LEN(TRIM(B18))=0</formula>
    </cfRule>
  </conditionalFormatting>
  <conditionalFormatting sqref="B18">
    <cfRule type="containsBlanks" dxfId="312" priority="4">
      <formula>LEN(TRIM(B18))=0</formula>
    </cfRule>
  </conditionalFormatting>
  <conditionalFormatting sqref="B18">
    <cfRule type="containsBlanks" dxfId="311" priority="3">
      <formula>LEN(TRIM(B18))=0</formula>
    </cfRule>
  </conditionalFormatting>
  <conditionalFormatting sqref="B18">
    <cfRule type="containsBlanks" dxfId="310" priority="2">
      <formula>LEN(TRIM(B18))=0</formula>
    </cfRule>
  </conditionalFormatting>
  <conditionalFormatting sqref="B1:B3">
    <cfRule type="containsBlanks" dxfId="309" priority="1">
      <formula>LEN(TRIM(B1))=0</formula>
    </cfRule>
  </conditionalFormatting>
  <hyperlinks>
    <hyperlink ref="C1" location="'1_GO'!A1" display="Anasayfa"/>
  </hyperlinks>
  <pageMargins left="0.7" right="0.7" top="0.75" bottom="0.75" header="0.3" footer="0.3"/>
  <pageSetup paperSize="9" scale="9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SheetLayoutView="100" workbookViewId="0">
      <selection activeCell="B22" sqref="B22"/>
    </sheetView>
  </sheetViews>
  <sheetFormatPr defaultRowHeight="15"/>
  <cols>
    <col min="1" max="1" width="5" style="9" customWidth="1"/>
    <col min="2" max="2" width="60.625" style="20" customWidth="1"/>
    <col min="3" max="3" width="20.625" style="9" customWidth="1"/>
    <col min="4" max="256" width="9" style="2"/>
    <col min="257" max="257" width="5" style="2" customWidth="1"/>
    <col min="258" max="258" width="60.625" style="2" customWidth="1"/>
    <col min="259" max="259" width="20.625" style="2" customWidth="1"/>
    <col min="260" max="512" width="9" style="2"/>
    <col min="513" max="513" width="5" style="2" customWidth="1"/>
    <col min="514" max="514" width="60.625" style="2" customWidth="1"/>
    <col min="515" max="515" width="20.625" style="2" customWidth="1"/>
    <col min="516" max="768" width="9" style="2"/>
    <col min="769" max="769" width="5" style="2" customWidth="1"/>
    <col min="770" max="770" width="60.625" style="2" customWidth="1"/>
    <col min="771" max="771" width="20.625" style="2" customWidth="1"/>
    <col min="772" max="1024" width="9" style="2"/>
    <col min="1025" max="1025" width="5" style="2" customWidth="1"/>
    <col min="1026" max="1026" width="60.625" style="2" customWidth="1"/>
    <col min="1027" max="1027" width="20.625" style="2" customWidth="1"/>
    <col min="1028" max="1280" width="9" style="2"/>
    <col min="1281" max="1281" width="5" style="2" customWidth="1"/>
    <col min="1282" max="1282" width="60.625" style="2" customWidth="1"/>
    <col min="1283" max="1283" width="20.625" style="2" customWidth="1"/>
    <col min="1284" max="1536" width="9" style="2"/>
    <col min="1537" max="1537" width="5" style="2" customWidth="1"/>
    <col min="1538" max="1538" width="60.625" style="2" customWidth="1"/>
    <col min="1539" max="1539" width="20.625" style="2" customWidth="1"/>
    <col min="1540" max="1792" width="9" style="2"/>
    <col min="1793" max="1793" width="5" style="2" customWidth="1"/>
    <col min="1794" max="1794" width="60.625" style="2" customWidth="1"/>
    <col min="1795" max="1795" width="20.625" style="2" customWidth="1"/>
    <col min="1796" max="2048" width="9" style="2"/>
    <col min="2049" max="2049" width="5" style="2" customWidth="1"/>
    <col min="2050" max="2050" width="60.625" style="2" customWidth="1"/>
    <col min="2051" max="2051" width="20.625" style="2" customWidth="1"/>
    <col min="2052" max="2304" width="9" style="2"/>
    <col min="2305" max="2305" width="5" style="2" customWidth="1"/>
    <col min="2306" max="2306" width="60.625" style="2" customWidth="1"/>
    <col min="2307" max="2307" width="20.625" style="2" customWidth="1"/>
    <col min="2308" max="2560" width="9" style="2"/>
    <col min="2561" max="2561" width="5" style="2" customWidth="1"/>
    <col min="2562" max="2562" width="60.625" style="2" customWidth="1"/>
    <col min="2563" max="2563" width="20.625" style="2" customWidth="1"/>
    <col min="2564" max="2816" width="9" style="2"/>
    <col min="2817" max="2817" width="5" style="2" customWidth="1"/>
    <col min="2818" max="2818" width="60.625" style="2" customWidth="1"/>
    <col min="2819" max="2819" width="20.625" style="2" customWidth="1"/>
    <col min="2820" max="3072" width="9" style="2"/>
    <col min="3073" max="3073" width="5" style="2" customWidth="1"/>
    <col min="3074" max="3074" width="60.625" style="2" customWidth="1"/>
    <col min="3075" max="3075" width="20.625" style="2" customWidth="1"/>
    <col min="3076" max="3328" width="9" style="2"/>
    <col min="3329" max="3329" width="5" style="2" customWidth="1"/>
    <col min="3330" max="3330" width="60.625" style="2" customWidth="1"/>
    <col min="3331" max="3331" width="20.625" style="2" customWidth="1"/>
    <col min="3332" max="3584" width="9" style="2"/>
    <col min="3585" max="3585" width="5" style="2" customWidth="1"/>
    <col min="3586" max="3586" width="60.625" style="2" customWidth="1"/>
    <col min="3587" max="3587" width="20.625" style="2" customWidth="1"/>
    <col min="3588" max="3840" width="9" style="2"/>
    <col min="3841" max="3841" width="5" style="2" customWidth="1"/>
    <col min="3842" max="3842" width="60.625" style="2" customWidth="1"/>
    <col min="3843" max="3843" width="20.625" style="2" customWidth="1"/>
    <col min="3844" max="4096" width="9" style="2"/>
    <col min="4097" max="4097" width="5" style="2" customWidth="1"/>
    <col min="4098" max="4098" width="60.625" style="2" customWidth="1"/>
    <col min="4099" max="4099" width="20.625" style="2" customWidth="1"/>
    <col min="4100" max="4352" width="9" style="2"/>
    <col min="4353" max="4353" width="5" style="2" customWidth="1"/>
    <col min="4354" max="4354" width="60.625" style="2" customWidth="1"/>
    <col min="4355" max="4355" width="20.625" style="2" customWidth="1"/>
    <col min="4356" max="4608" width="9" style="2"/>
    <col min="4609" max="4609" width="5" style="2" customWidth="1"/>
    <col min="4610" max="4610" width="60.625" style="2" customWidth="1"/>
    <col min="4611" max="4611" width="20.625" style="2" customWidth="1"/>
    <col min="4612" max="4864" width="9" style="2"/>
    <col min="4865" max="4865" width="5" style="2" customWidth="1"/>
    <col min="4866" max="4866" width="60.625" style="2" customWidth="1"/>
    <col min="4867" max="4867" width="20.625" style="2" customWidth="1"/>
    <col min="4868" max="5120" width="9" style="2"/>
    <col min="5121" max="5121" width="5" style="2" customWidth="1"/>
    <col min="5122" max="5122" width="60.625" style="2" customWidth="1"/>
    <col min="5123" max="5123" width="20.625" style="2" customWidth="1"/>
    <col min="5124" max="5376" width="9" style="2"/>
    <col min="5377" max="5377" width="5" style="2" customWidth="1"/>
    <col min="5378" max="5378" width="60.625" style="2" customWidth="1"/>
    <col min="5379" max="5379" width="20.625" style="2" customWidth="1"/>
    <col min="5380" max="5632" width="9" style="2"/>
    <col min="5633" max="5633" width="5" style="2" customWidth="1"/>
    <col min="5634" max="5634" width="60.625" style="2" customWidth="1"/>
    <col min="5635" max="5635" width="20.625" style="2" customWidth="1"/>
    <col min="5636" max="5888" width="9" style="2"/>
    <col min="5889" max="5889" width="5" style="2" customWidth="1"/>
    <col min="5890" max="5890" width="60.625" style="2" customWidth="1"/>
    <col min="5891" max="5891" width="20.625" style="2" customWidth="1"/>
    <col min="5892" max="6144" width="9" style="2"/>
    <col min="6145" max="6145" width="5" style="2" customWidth="1"/>
    <col min="6146" max="6146" width="60.625" style="2" customWidth="1"/>
    <col min="6147" max="6147" width="20.625" style="2" customWidth="1"/>
    <col min="6148" max="6400" width="9" style="2"/>
    <col min="6401" max="6401" width="5" style="2" customWidth="1"/>
    <col min="6402" max="6402" width="60.625" style="2" customWidth="1"/>
    <col min="6403" max="6403" width="20.625" style="2" customWidth="1"/>
    <col min="6404" max="6656" width="9" style="2"/>
    <col min="6657" max="6657" width="5" style="2" customWidth="1"/>
    <col min="6658" max="6658" width="60.625" style="2" customWidth="1"/>
    <col min="6659" max="6659" width="20.625" style="2" customWidth="1"/>
    <col min="6660" max="6912" width="9" style="2"/>
    <col min="6913" max="6913" width="5" style="2" customWidth="1"/>
    <col min="6914" max="6914" width="60.625" style="2" customWidth="1"/>
    <col min="6915" max="6915" width="20.625" style="2" customWidth="1"/>
    <col min="6916" max="7168" width="9" style="2"/>
    <col min="7169" max="7169" width="5" style="2" customWidth="1"/>
    <col min="7170" max="7170" width="60.625" style="2" customWidth="1"/>
    <col min="7171" max="7171" width="20.625" style="2" customWidth="1"/>
    <col min="7172" max="7424" width="9" style="2"/>
    <col min="7425" max="7425" width="5" style="2" customWidth="1"/>
    <col min="7426" max="7426" width="60.625" style="2" customWidth="1"/>
    <col min="7427" max="7427" width="20.625" style="2" customWidth="1"/>
    <col min="7428" max="7680" width="9" style="2"/>
    <col min="7681" max="7681" width="5" style="2" customWidth="1"/>
    <col min="7682" max="7682" width="60.625" style="2" customWidth="1"/>
    <col min="7683" max="7683" width="20.625" style="2" customWidth="1"/>
    <col min="7684" max="7936" width="9" style="2"/>
    <col min="7937" max="7937" width="5" style="2" customWidth="1"/>
    <col min="7938" max="7938" width="60.625" style="2" customWidth="1"/>
    <col min="7939" max="7939" width="20.625" style="2" customWidth="1"/>
    <col min="7940" max="8192" width="9" style="2"/>
    <col min="8193" max="8193" width="5" style="2" customWidth="1"/>
    <col min="8194" max="8194" width="60.625" style="2" customWidth="1"/>
    <col min="8195" max="8195" width="20.625" style="2" customWidth="1"/>
    <col min="8196" max="8448" width="9" style="2"/>
    <col min="8449" max="8449" width="5" style="2" customWidth="1"/>
    <col min="8450" max="8450" width="60.625" style="2" customWidth="1"/>
    <col min="8451" max="8451" width="20.625" style="2" customWidth="1"/>
    <col min="8452" max="8704" width="9" style="2"/>
    <col min="8705" max="8705" width="5" style="2" customWidth="1"/>
    <col min="8706" max="8706" width="60.625" style="2" customWidth="1"/>
    <col min="8707" max="8707" width="20.625" style="2" customWidth="1"/>
    <col min="8708" max="8960" width="9" style="2"/>
    <col min="8961" max="8961" width="5" style="2" customWidth="1"/>
    <col min="8962" max="8962" width="60.625" style="2" customWidth="1"/>
    <col min="8963" max="8963" width="20.625" style="2" customWidth="1"/>
    <col min="8964" max="9216" width="9" style="2"/>
    <col min="9217" max="9217" width="5" style="2" customWidth="1"/>
    <col min="9218" max="9218" width="60.625" style="2" customWidth="1"/>
    <col min="9219" max="9219" width="20.625" style="2" customWidth="1"/>
    <col min="9220" max="9472" width="9" style="2"/>
    <col min="9473" max="9473" width="5" style="2" customWidth="1"/>
    <col min="9474" max="9474" width="60.625" style="2" customWidth="1"/>
    <col min="9475" max="9475" width="20.625" style="2" customWidth="1"/>
    <col min="9476" max="9728" width="9" style="2"/>
    <col min="9729" max="9729" width="5" style="2" customWidth="1"/>
    <col min="9730" max="9730" width="60.625" style="2" customWidth="1"/>
    <col min="9731" max="9731" width="20.625" style="2" customWidth="1"/>
    <col min="9732" max="9984" width="9" style="2"/>
    <col min="9985" max="9985" width="5" style="2" customWidth="1"/>
    <col min="9986" max="9986" width="60.625" style="2" customWidth="1"/>
    <col min="9987" max="9987" width="20.625" style="2" customWidth="1"/>
    <col min="9988" max="10240" width="9" style="2"/>
    <col min="10241" max="10241" width="5" style="2" customWidth="1"/>
    <col min="10242" max="10242" width="60.625" style="2" customWidth="1"/>
    <col min="10243" max="10243" width="20.625" style="2" customWidth="1"/>
    <col min="10244" max="10496" width="9" style="2"/>
    <col min="10497" max="10497" width="5" style="2" customWidth="1"/>
    <col min="10498" max="10498" width="60.625" style="2" customWidth="1"/>
    <col min="10499" max="10499" width="20.625" style="2" customWidth="1"/>
    <col min="10500" max="10752" width="9" style="2"/>
    <col min="10753" max="10753" width="5" style="2" customWidth="1"/>
    <col min="10754" max="10754" width="60.625" style="2" customWidth="1"/>
    <col min="10755" max="10755" width="20.625" style="2" customWidth="1"/>
    <col min="10756" max="11008" width="9" style="2"/>
    <col min="11009" max="11009" width="5" style="2" customWidth="1"/>
    <col min="11010" max="11010" width="60.625" style="2" customWidth="1"/>
    <col min="11011" max="11011" width="20.625" style="2" customWidth="1"/>
    <col min="11012" max="11264" width="9" style="2"/>
    <col min="11265" max="11265" width="5" style="2" customWidth="1"/>
    <col min="11266" max="11266" width="60.625" style="2" customWidth="1"/>
    <col min="11267" max="11267" width="20.625" style="2" customWidth="1"/>
    <col min="11268" max="11520" width="9" style="2"/>
    <col min="11521" max="11521" width="5" style="2" customWidth="1"/>
    <col min="11522" max="11522" width="60.625" style="2" customWidth="1"/>
    <col min="11523" max="11523" width="20.625" style="2" customWidth="1"/>
    <col min="11524" max="11776" width="9" style="2"/>
    <col min="11777" max="11777" width="5" style="2" customWidth="1"/>
    <col min="11778" max="11778" width="60.625" style="2" customWidth="1"/>
    <col min="11779" max="11779" width="20.625" style="2" customWidth="1"/>
    <col min="11780" max="12032" width="9" style="2"/>
    <col min="12033" max="12033" width="5" style="2" customWidth="1"/>
    <col min="12034" max="12034" width="60.625" style="2" customWidth="1"/>
    <col min="12035" max="12035" width="20.625" style="2" customWidth="1"/>
    <col min="12036" max="12288" width="9" style="2"/>
    <col min="12289" max="12289" width="5" style="2" customWidth="1"/>
    <col min="12290" max="12290" width="60.625" style="2" customWidth="1"/>
    <col min="12291" max="12291" width="20.625" style="2" customWidth="1"/>
    <col min="12292" max="12544" width="9" style="2"/>
    <col min="12545" max="12545" width="5" style="2" customWidth="1"/>
    <col min="12546" max="12546" width="60.625" style="2" customWidth="1"/>
    <col min="12547" max="12547" width="20.625" style="2" customWidth="1"/>
    <col min="12548" max="12800" width="9" style="2"/>
    <col min="12801" max="12801" width="5" style="2" customWidth="1"/>
    <col min="12802" max="12802" width="60.625" style="2" customWidth="1"/>
    <col min="12803" max="12803" width="20.625" style="2" customWidth="1"/>
    <col min="12804" max="13056" width="9" style="2"/>
    <col min="13057" max="13057" width="5" style="2" customWidth="1"/>
    <col min="13058" max="13058" width="60.625" style="2" customWidth="1"/>
    <col min="13059" max="13059" width="20.625" style="2" customWidth="1"/>
    <col min="13060" max="13312" width="9" style="2"/>
    <col min="13313" max="13313" width="5" style="2" customWidth="1"/>
    <col min="13314" max="13314" width="60.625" style="2" customWidth="1"/>
    <col min="13315" max="13315" width="20.625" style="2" customWidth="1"/>
    <col min="13316" max="13568" width="9" style="2"/>
    <col min="13569" max="13569" width="5" style="2" customWidth="1"/>
    <col min="13570" max="13570" width="60.625" style="2" customWidth="1"/>
    <col min="13571" max="13571" width="20.625" style="2" customWidth="1"/>
    <col min="13572" max="13824" width="9" style="2"/>
    <col min="13825" max="13825" width="5" style="2" customWidth="1"/>
    <col min="13826" max="13826" width="60.625" style="2" customWidth="1"/>
    <col min="13827" max="13827" width="20.625" style="2" customWidth="1"/>
    <col min="13828" max="14080" width="9" style="2"/>
    <col min="14081" max="14081" width="5" style="2" customWidth="1"/>
    <col min="14082" max="14082" width="60.625" style="2" customWidth="1"/>
    <col min="14083" max="14083" width="20.625" style="2" customWidth="1"/>
    <col min="14084" max="14336" width="9" style="2"/>
    <col min="14337" max="14337" width="5" style="2" customWidth="1"/>
    <col min="14338" max="14338" width="60.625" style="2" customWidth="1"/>
    <col min="14339" max="14339" width="20.625" style="2" customWidth="1"/>
    <col min="14340" max="14592" width="9" style="2"/>
    <col min="14593" max="14593" width="5" style="2" customWidth="1"/>
    <col min="14594" max="14594" width="60.625" style="2" customWidth="1"/>
    <col min="14595" max="14595" width="20.625" style="2" customWidth="1"/>
    <col min="14596" max="14848" width="9" style="2"/>
    <col min="14849" max="14849" width="5" style="2" customWidth="1"/>
    <col min="14850" max="14850" width="60.625" style="2" customWidth="1"/>
    <col min="14851" max="14851" width="20.625" style="2" customWidth="1"/>
    <col min="14852" max="15104" width="9" style="2"/>
    <col min="15105" max="15105" width="5" style="2" customWidth="1"/>
    <col min="15106" max="15106" width="60.625" style="2" customWidth="1"/>
    <col min="15107" max="15107" width="20.625" style="2" customWidth="1"/>
    <col min="15108" max="15360" width="9" style="2"/>
    <col min="15361" max="15361" width="5" style="2" customWidth="1"/>
    <col min="15362" max="15362" width="60.625" style="2" customWidth="1"/>
    <col min="15363" max="15363" width="20.625" style="2" customWidth="1"/>
    <col min="15364" max="15616" width="9" style="2"/>
    <col min="15617" max="15617" width="5" style="2" customWidth="1"/>
    <col min="15618" max="15618" width="60.625" style="2" customWidth="1"/>
    <col min="15619" max="15619" width="20.625" style="2" customWidth="1"/>
    <col min="15620" max="15872" width="9" style="2"/>
    <col min="15873" max="15873" width="5" style="2" customWidth="1"/>
    <col min="15874" max="15874" width="60.625" style="2" customWidth="1"/>
    <col min="15875" max="15875" width="20.625" style="2" customWidth="1"/>
    <col min="15876" max="16128" width="9" style="2"/>
    <col min="16129" max="16129" width="5" style="2" customWidth="1"/>
    <col min="16130" max="16130" width="60.625" style="2" customWidth="1"/>
    <col min="16131" max="16131" width="20.625" style="2" customWidth="1"/>
    <col min="16132" max="16384" width="9" style="2"/>
  </cols>
  <sheetData>
    <row r="1" spans="1:4">
      <c r="A1" s="1" t="s">
        <v>165</v>
      </c>
      <c r="B1" s="174" t="str">
        <f>IF('1_GO'!C3="","",'1_GO'!C3)</f>
        <v>Personel İşlemleri Süreç Grubu</v>
      </c>
      <c r="C1" s="175"/>
      <c r="D1" s="19" t="s">
        <v>181</v>
      </c>
    </row>
    <row r="2" spans="1:4" ht="17.25" customHeight="1">
      <c r="A2" s="1" t="s">
        <v>167</v>
      </c>
      <c r="B2" s="176" t="str">
        <f>IF('1_GO'!C4="","",'1_GO'!C4)</f>
        <v>Atama İşlemleri Ana Süreci</v>
      </c>
      <c r="C2" s="177"/>
    </row>
    <row r="3" spans="1:4">
      <c r="A3" s="1" t="s">
        <v>166</v>
      </c>
      <c r="B3" s="178" t="str">
        <f>IF('1_GO'!C5="","",'1_GO'!C5)</f>
        <v>Adaylığın Kaldırılması İşlem Süreci</v>
      </c>
      <c r="C3" s="179"/>
    </row>
    <row r="4" spans="1:4">
      <c r="A4" s="2"/>
      <c r="B4" s="2"/>
      <c r="C4" s="2"/>
    </row>
    <row r="5" spans="1:4" ht="21.75">
      <c r="A5" s="3" t="s">
        <v>299</v>
      </c>
      <c r="B5" s="4"/>
      <c r="C5" s="5"/>
    </row>
    <row r="6" spans="1:4">
      <c r="A6" s="6"/>
      <c r="B6" s="7"/>
      <c r="C6" s="8"/>
    </row>
    <row r="7" spans="1:4">
      <c r="A7" s="128"/>
      <c r="B7" s="2"/>
      <c r="C7" s="2"/>
    </row>
    <row r="8" spans="1:4">
      <c r="A8" s="1" t="s">
        <v>163</v>
      </c>
      <c r="B8" s="1" t="s">
        <v>300</v>
      </c>
      <c r="C8" s="1" t="s">
        <v>301</v>
      </c>
    </row>
    <row r="9" spans="1:4">
      <c r="A9" s="129">
        <v>1</v>
      </c>
      <c r="B9" s="129" t="s">
        <v>302</v>
      </c>
      <c r="C9" s="129" t="s">
        <v>303</v>
      </c>
    </row>
  </sheetData>
  <sheetProtection selectLockedCells="1"/>
  <mergeCells count="3">
    <mergeCell ref="B1:C1"/>
    <mergeCell ref="B2:C2"/>
    <mergeCell ref="B3:C3"/>
  </mergeCells>
  <conditionalFormatting sqref="A9:C65536">
    <cfRule type="containsBlanks" dxfId="308" priority="20">
      <formula>LEN(TRIM(A9))=0</formula>
    </cfRule>
  </conditionalFormatting>
  <conditionalFormatting sqref="A9">
    <cfRule type="containsBlanks" dxfId="307" priority="19">
      <formula>LEN(TRIM(A9))=0</formula>
    </cfRule>
  </conditionalFormatting>
  <conditionalFormatting sqref="A9">
    <cfRule type="containsBlanks" dxfId="306" priority="18">
      <formula>LEN(TRIM(A9))=0</formula>
    </cfRule>
  </conditionalFormatting>
  <conditionalFormatting sqref="A9">
    <cfRule type="containsBlanks" dxfId="305" priority="17">
      <formula>LEN(TRIM(A9))=0</formula>
    </cfRule>
  </conditionalFormatting>
  <conditionalFormatting sqref="A9">
    <cfRule type="containsBlanks" dxfId="304" priority="16">
      <formula>LEN(TRIM(A9))=0</formula>
    </cfRule>
  </conditionalFormatting>
  <conditionalFormatting sqref="A9">
    <cfRule type="containsBlanks" dxfId="303" priority="15">
      <formula>LEN(TRIM(A9))=0</formula>
    </cfRule>
  </conditionalFormatting>
  <conditionalFormatting sqref="A9">
    <cfRule type="containsBlanks" dxfId="302" priority="14">
      <formula>LEN(TRIM(A9))=0</formula>
    </cfRule>
  </conditionalFormatting>
  <conditionalFormatting sqref="B9">
    <cfRule type="containsBlanks" dxfId="301" priority="13">
      <formula>LEN(TRIM(B9))=0</formula>
    </cfRule>
  </conditionalFormatting>
  <conditionalFormatting sqref="B9">
    <cfRule type="containsBlanks" dxfId="300" priority="12">
      <formula>LEN(TRIM(B9))=0</formula>
    </cfRule>
  </conditionalFormatting>
  <conditionalFormatting sqref="B9">
    <cfRule type="containsBlanks" dxfId="299" priority="11">
      <formula>LEN(TRIM(B9))=0</formula>
    </cfRule>
  </conditionalFormatting>
  <conditionalFormatting sqref="B9">
    <cfRule type="containsBlanks" dxfId="298" priority="10">
      <formula>LEN(TRIM(B9))=0</formula>
    </cfRule>
  </conditionalFormatting>
  <conditionalFormatting sqref="B9">
    <cfRule type="containsBlanks" dxfId="297" priority="9">
      <formula>LEN(TRIM(B9))=0</formula>
    </cfRule>
  </conditionalFormatting>
  <conditionalFormatting sqref="B9">
    <cfRule type="containsBlanks" dxfId="296" priority="8">
      <formula>LEN(TRIM(B9))=0</formula>
    </cfRule>
  </conditionalFormatting>
  <conditionalFormatting sqref="C9">
    <cfRule type="containsBlanks" dxfId="295" priority="7">
      <formula>LEN(TRIM(C9))=0</formula>
    </cfRule>
  </conditionalFormatting>
  <conditionalFormatting sqref="C9">
    <cfRule type="containsBlanks" dxfId="294" priority="6">
      <formula>LEN(TRIM(C9))=0</formula>
    </cfRule>
  </conditionalFormatting>
  <conditionalFormatting sqref="C9">
    <cfRule type="containsBlanks" dxfId="293" priority="5">
      <formula>LEN(TRIM(C9))=0</formula>
    </cfRule>
  </conditionalFormatting>
  <conditionalFormatting sqref="C9">
    <cfRule type="containsBlanks" dxfId="292" priority="4">
      <formula>LEN(TRIM(C9))=0</formula>
    </cfRule>
  </conditionalFormatting>
  <conditionalFormatting sqref="C9">
    <cfRule type="containsBlanks" dxfId="291" priority="3">
      <formula>LEN(TRIM(C9))=0</formula>
    </cfRule>
  </conditionalFormatting>
  <conditionalFormatting sqref="C9">
    <cfRule type="containsBlanks" dxfId="290" priority="2">
      <formula>LEN(TRIM(C9))=0</formula>
    </cfRule>
  </conditionalFormatting>
  <conditionalFormatting sqref="B1:C3">
    <cfRule type="containsBlanks" dxfId="289" priority="1">
      <formula>LEN(TRIM(B1))=0</formula>
    </cfRule>
  </conditionalFormatting>
  <hyperlinks>
    <hyperlink ref="D1" location="'1_GO'!A1" display="Anasayfa"/>
  </hyperlinks>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85" zoomScaleSheetLayoutView="85" workbookViewId="0">
      <selection activeCell="B1" sqref="B1:B3"/>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9" t="str">
        <f>IF('1_GO'!C3="","",'1_GO'!C3)</f>
        <v>Personel İşlemleri Süreç Grubu</v>
      </c>
      <c r="C1" s="19" t="s">
        <v>181</v>
      </c>
    </row>
    <row r="2" spans="1:3">
      <c r="A2" s="1" t="s">
        <v>167</v>
      </c>
      <c r="B2" s="120" t="str">
        <f>IF('1_GO'!C4="","",'1_GO'!C4)</f>
        <v>Atama İşlemleri Ana Süreci</v>
      </c>
    </row>
    <row r="3" spans="1:3">
      <c r="A3" s="1" t="s">
        <v>166</v>
      </c>
      <c r="B3" s="121" t="str">
        <f>IF('1_GO'!C5="","",'1_GO'!C5)</f>
        <v>Adaylığın Kaldırılması İşlem Süreci</v>
      </c>
    </row>
    <row r="4" spans="1:3">
      <c r="A4" s="2"/>
      <c r="B4" s="2"/>
    </row>
    <row r="5" spans="1:3" ht="21.75">
      <c r="A5" s="3" t="s">
        <v>304</v>
      </c>
      <c r="B5" s="5"/>
    </row>
    <row r="6" spans="1:3">
      <c r="A6" s="6"/>
      <c r="B6" s="8"/>
    </row>
    <row r="7" spans="1:3">
      <c r="A7" s="128"/>
      <c r="B7" s="2"/>
    </row>
    <row r="8" spans="1:3">
      <c r="A8" s="1" t="s">
        <v>163</v>
      </c>
      <c r="B8" s="1" t="s">
        <v>305</v>
      </c>
    </row>
    <row r="9" spans="1:3">
      <c r="A9" s="9" t="s">
        <v>306</v>
      </c>
      <c r="B9" s="9" t="s">
        <v>306</v>
      </c>
    </row>
  </sheetData>
  <sheetProtection selectLockedCells="1"/>
  <conditionalFormatting sqref="A9:B65536">
    <cfRule type="containsBlanks" dxfId="288" priority="2">
      <formula>LEN(TRIM(A9))=0</formula>
    </cfRule>
  </conditionalFormatting>
  <conditionalFormatting sqref="B1:B3">
    <cfRule type="containsBlanks" dxfId="287" priority="1">
      <formula>LEN(TRIM(B1))=0</formula>
    </cfRule>
  </conditionalFormatting>
  <hyperlinks>
    <hyperlink ref="C1" location="'1_GO'!A1" display="Anasayfa"/>
  </hyperlinks>
  <pageMargins left="0.7" right="0.7" top="0.75" bottom="0.75" header="0.3" footer="0.3"/>
  <pageSetup paperSize="9" scale="9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SheetLayoutView="100" workbookViewId="0">
      <selection activeCell="B1" sqref="B1:B3"/>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9" t="str">
        <f>IF('1_GO'!C3="","",'1_GO'!C3)</f>
        <v>Personel İşlemleri Süreç Grubu</v>
      </c>
      <c r="C1" s="19" t="s">
        <v>181</v>
      </c>
    </row>
    <row r="2" spans="1:3">
      <c r="A2" s="1" t="s">
        <v>167</v>
      </c>
      <c r="B2" s="120" t="str">
        <f>IF('1_GO'!C4="","",'1_GO'!C4)</f>
        <v>Atama İşlemleri Ana Süreci</v>
      </c>
    </row>
    <row r="3" spans="1:3">
      <c r="A3" s="1" t="s">
        <v>166</v>
      </c>
      <c r="B3" s="121" t="str">
        <f>IF('1_GO'!C5="","",'1_GO'!C5)</f>
        <v>Adaylığın Kaldırılması İşlem Süreci</v>
      </c>
    </row>
    <row r="4" spans="1:3">
      <c r="A4" s="2"/>
      <c r="B4" s="2"/>
    </row>
    <row r="5" spans="1:3" ht="21.75">
      <c r="A5" s="3" t="s">
        <v>307</v>
      </c>
      <c r="B5" s="5"/>
    </row>
    <row r="6" spans="1:3">
      <c r="A6" s="6"/>
      <c r="B6" s="8"/>
    </row>
    <row r="7" spans="1:3">
      <c r="A7" s="128"/>
      <c r="B7" s="2"/>
    </row>
    <row r="8" spans="1:3">
      <c r="A8" s="1" t="s">
        <v>163</v>
      </c>
      <c r="B8" s="1" t="s">
        <v>308</v>
      </c>
    </row>
    <row r="9" spans="1:3">
      <c r="A9" s="9" t="s">
        <v>306</v>
      </c>
      <c r="B9" s="9" t="s">
        <v>306</v>
      </c>
    </row>
  </sheetData>
  <sheetProtection selectLockedCells="1"/>
  <conditionalFormatting sqref="A9:B65536">
    <cfRule type="containsBlanks" dxfId="286" priority="2">
      <formula>LEN(TRIM(A9))=0</formula>
    </cfRule>
  </conditionalFormatting>
  <conditionalFormatting sqref="B1:B3">
    <cfRule type="containsBlanks" dxfId="285" priority="1">
      <formula>LEN(TRIM(B1))=0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dimension ref="A1:O22"/>
  <sheetViews>
    <sheetView zoomScale="80" zoomScaleNormal="80" workbookViewId="0">
      <pane xSplit="4" ySplit="8" topLeftCell="E30" activePane="bottomRight" state="frozen"/>
      <selection activeCell="D31" sqref="D31"/>
      <selection pane="topRight" activeCell="D31" sqref="D31"/>
      <selection pane="bottomLeft" activeCell="D31" sqref="D31"/>
      <selection pane="bottomRight" activeCell="L10" sqref="L10"/>
    </sheetView>
  </sheetViews>
  <sheetFormatPr defaultRowHeight="17.25"/>
  <cols>
    <col min="1" max="1" width="5" style="14" customWidth="1"/>
    <col min="2" max="2" width="24" style="15" customWidth="1"/>
    <col min="3" max="3" width="34.625" style="15" customWidth="1"/>
    <col min="4" max="4" width="12.875" style="15" customWidth="1"/>
    <col min="5" max="8" width="12.625" style="15" customWidth="1"/>
    <col min="9" max="9" width="12.625" style="115" customWidth="1"/>
    <col min="10" max="10" width="12.625" style="15" customWidth="1"/>
    <col min="11" max="11" width="20.625" style="15" customWidth="1"/>
    <col min="12" max="12" width="12.25" style="15" customWidth="1"/>
    <col min="13" max="13" width="20.625" style="115" customWidth="1"/>
    <col min="14" max="15" width="15.625" style="15" customWidth="1"/>
    <col min="16" max="16384" width="9" style="10"/>
  </cols>
  <sheetData>
    <row r="1" spans="1:15">
      <c r="A1" s="1" t="s">
        <v>165</v>
      </c>
      <c r="B1" s="174" t="str">
        <f>IF('1_GO'!C3="","",'1_GO'!C3)</f>
        <v>Personel İşlemleri Süreç Grubu</v>
      </c>
      <c r="C1" s="183"/>
      <c r="D1" s="175"/>
      <c r="E1" s="19" t="s">
        <v>181</v>
      </c>
      <c r="F1" s="10"/>
      <c r="G1" s="10"/>
      <c r="H1" s="10"/>
      <c r="I1" s="113"/>
      <c r="J1" s="10"/>
      <c r="K1" s="10"/>
      <c r="L1" s="10"/>
      <c r="M1" s="113"/>
      <c r="N1" s="10"/>
      <c r="O1" s="10"/>
    </row>
    <row r="2" spans="1:15">
      <c r="A2" s="1" t="s">
        <v>167</v>
      </c>
      <c r="B2" s="176" t="str">
        <f>IF('1_GO'!C4="","",'1_GO'!C4)</f>
        <v>Atama İşlemleri Ana Süreci</v>
      </c>
      <c r="C2" s="184"/>
      <c r="D2" s="184"/>
      <c r="E2" s="10"/>
      <c r="F2" s="10"/>
      <c r="G2" s="10"/>
      <c r="H2" s="10"/>
      <c r="I2" s="113"/>
      <c r="J2" s="10"/>
      <c r="K2" s="10"/>
      <c r="L2" s="10"/>
      <c r="M2" s="113"/>
      <c r="N2" s="10"/>
      <c r="O2" s="10"/>
    </row>
    <row r="3" spans="1:15">
      <c r="A3" s="1" t="s">
        <v>166</v>
      </c>
      <c r="B3" s="178" t="str">
        <f>IF('1_GO'!C5="","",'1_GO'!C5)</f>
        <v>Adaylığın Kaldırılması İşlem Süreci</v>
      </c>
      <c r="C3" s="185"/>
      <c r="D3" s="185"/>
      <c r="E3" s="10"/>
      <c r="F3" s="10"/>
      <c r="G3" s="10"/>
      <c r="H3" s="10"/>
      <c r="I3" s="113"/>
      <c r="J3" s="10"/>
      <c r="K3" s="10"/>
      <c r="L3" s="10"/>
      <c r="M3" s="113"/>
      <c r="N3" s="10"/>
      <c r="O3" s="10"/>
    </row>
    <row r="4" spans="1:15">
      <c r="A4" s="2"/>
      <c r="B4" s="2"/>
      <c r="C4" s="2"/>
      <c r="D4" s="10"/>
      <c r="E4" s="10"/>
      <c r="F4" s="10"/>
      <c r="G4" s="10"/>
      <c r="H4" s="10"/>
      <c r="I4" s="113"/>
      <c r="J4" s="10"/>
      <c r="K4" s="10"/>
      <c r="L4" s="10"/>
      <c r="M4" s="113"/>
      <c r="N4" s="10"/>
      <c r="O4" s="10"/>
    </row>
    <row r="5" spans="1:15" ht="21.75">
      <c r="A5" s="3" t="s">
        <v>139</v>
      </c>
      <c r="B5" s="4"/>
      <c r="C5" s="4"/>
      <c r="D5" s="12"/>
      <c r="E5" s="10"/>
      <c r="F5" s="10"/>
      <c r="G5" s="10"/>
      <c r="H5" s="10"/>
      <c r="I5" s="113"/>
      <c r="J5" s="10"/>
      <c r="K5" s="10"/>
      <c r="L5" s="10"/>
      <c r="M5" s="113"/>
      <c r="N5" s="10"/>
      <c r="O5" s="10"/>
    </row>
    <row r="6" spans="1:15">
      <c r="A6" s="6"/>
      <c r="B6" s="7"/>
      <c r="C6" s="7"/>
      <c r="D6" s="13"/>
      <c r="E6" s="10"/>
      <c r="F6" s="10"/>
      <c r="G6" s="10"/>
      <c r="H6" s="10"/>
      <c r="I6" s="113"/>
      <c r="J6" s="10"/>
      <c r="K6" s="10"/>
      <c r="L6" s="10"/>
      <c r="M6" s="113"/>
      <c r="N6" s="10"/>
      <c r="O6" s="10"/>
    </row>
    <row r="7" spans="1:15">
      <c r="A7" s="10"/>
      <c r="B7" s="10"/>
      <c r="C7" s="10"/>
      <c r="D7" s="10"/>
      <c r="E7" s="10"/>
      <c r="F7" s="10"/>
      <c r="G7" s="10"/>
      <c r="H7" s="10"/>
      <c r="I7" s="113"/>
      <c r="J7" s="10"/>
      <c r="K7" s="10"/>
      <c r="L7" s="10"/>
      <c r="M7" s="113"/>
      <c r="N7" s="10"/>
      <c r="O7" s="10"/>
    </row>
    <row r="8" spans="1:15" ht="75">
      <c r="A8" s="17" t="s">
        <v>163</v>
      </c>
      <c r="B8" s="17" t="s">
        <v>186</v>
      </c>
      <c r="C8" s="17" t="s">
        <v>187</v>
      </c>
      <c r="D8" s="17" t="s">
        <v>188</v>
      </c>
      <c r="E8" s="17" t="s">
        <v>189</v>
      </c>
      <c r="F8" s="17" t="s">
        <v>190</v>
      </c>
      <c r="G8" s="17" t="s">
        <v>191</v>
      </c>
      <c r="H8" s="18" t="s">
        <v>192</v>
      </c>
      <c r="I8" s="114" t="s">
        <v>207</v>
      </c>
      <c r="J8" s="18" t="s">
        <v>193</v>
      </c>
      <c r="K8" s="18" t="s">
        <v>194</v>
      </c>
      <c r="L8" s="18" t="s">
        <v>120</v>
      </c>
      <c r="M8" s="114" t="s">
        <v>195</v>
      </c>
      <c r="N8" s="16" t="s">
        <v>196</v>
      </c>
      <c r="O8" s="16" t="s">
        <v>197</v>
      </c>
    </row>
    <row r="9" spans="1:15" ht="53.25" customHeight="1">
      <c r="A9" s="105">
        <v>1</v>
      </c>
      <c r="B9" s="106" t="s">
        <v>213</v>
      </c>
      <c r="C9" s="106" t="s">
        <v>214</v>
      </c>
      <c r="D9" s="107" t="s">
        <v>215</v>
      </c>
      <c r="E9" s="107" t="s">
        <v>216</v>
      </c>
      <c r="F9" s="107" t="s">
        <v>217</v>
      </c>
      <c r="G9" s="107" t="s">
        <v>220</v>
      </c>
      <c r="H9" s="107" t="s">
        <v>220</v>
      </c>
      <c r="I9" s="116" t="s">
        <v>235</v>
      </c>
      <c r="J9" s="107" t="s">
        <v>220</v>
      </c>
      <c r="K9" s="107" t="s">
        <v>232</v>
      </c>
      <c r="L9" s="117" t="s">
        <v>237</v>
      </c>
      <c r="M9" s="115" t="s">
        <v>238</v>
      </c>
      <c r="N9" s="107" t="s">
        <v>233</v>
      </c>
      <c r="O9" s="107" t="s">
        <v>234</v>
      </c>
    </row>
    <row r="10" spans="1:15" ht="90.75">
      <c r="A10" s="105">
        <v>2</v>
      </c>
      <c r="B10" s="106" t="s">
        <v>218</v>
      </c>
      <c r="C10" s="106" t="s">
        <v>219</v>
      </c>
      <c r="D10" s="107" t="s">
        <v>215</v>
      </c>
      <c r="E10" s="107" t="s">
        <v>216</v>
      </c>
      <c r="F10" s="107" t="s">
        <v>220</v>
      </c>
      <c r="G10" s="107" t="s">
        <v>220</v>
      </c>
      <c r="H10" s="107" t="s">
        <v>220</v>
      </c>
      <c r="I10" s="116" t="s">
        <v>239</v>
      </c>
      <c r="J10" s="107" t="s">
        <v>220</v>
      </c>
      <c r="K10" s="107" t="s">
        <v>220</v>
      </c>
      <c r="L10" s="117" t="s">
        <v>237</v>
      </c>
      <c r="M10" s="115" t="s">
        <v>238</v>
      </c>
      <c r="N10" s="107" t="s">
        <v>233</v>
      </c>
      <c r="O10" s="107" t="s">
        <v>234</v>
      </c>
    </row>
    <row r="11" spans="1:15" ht="102">
      <c r="A11" s="105">
        <v>3</v>
      </c>
      <c r="B11" s="106" t="s">
        <v>242</v>
      </c>
      <c r="C11" s="106" t="s">
        <v>221</v>
      </c>
      <c r="D11" s="107" t="s">
        <v>215</v>
      </c>
      <c r="E11" s="107" t="s">
        <v>216</v>
      </c>
      <c r="F11" s="107" t="s">
        <v>243</v>
      </c>
      <c r="G11" s="107" t="s">
        <v>220</v>
      </c>
      <c r="H11" s="107" t="s">
        <v>243</v>
      </c>
      <c r="I11" s="116" t="s">
        <v>239</v>
      </c>
      <c r="J11" s="107" t="s">
        <v>220</v>
      </c>
      <c r="K11" s="107" t="s">
        <v>220</v>
      </c>
      <c r="L11" s="117" t="s">
        <v>237</v>
      </c>
      <c r="M11" s="115" t="s">
        <v>238</v>
      </c>
      <c r="N11" s="107" t="s">
        <v>233</v>
      </c>
      <c r="O11" s="107" t="s">
        <v>234</v>
      </c>
    </row>
    <row r="12" spans="1:15" ht="90.75">
      <c r="A12" s="105">
        <v>4</v>
      </c>
      <c r="B12" s="106" t="s">
        <v>222</v>
      </c>
      <c r="C12" s="106" t="s">
        <v>223</v>
      </c>
      <c r="D12" s="107" t="s">
        <v>215</v>
      </c>
      <c r="E12" s="107" t="s">
        <v>216</v>
      </c>
      <c r="F12" s="107" t="s">
        <v>220</v>
      </c>
      <c r="G12" s="107" t="s">
        <v>220</v>
      </c>
      <c r="H12" s="107" t="s">
        <v>220</v>
      </c>
      <c r="I12" s="116" t="s">
        <v>244</v>
      </c>
      <c r="J12" s="107" t="s">
        <v>220</v>
      </c>
      <c r="K12" s="107" t="s">
        <v>220</v>
      </c>
      <c r="L12" s="117" t="s">
        <v>237</v>
      </c>
      <c r="M12" s="115" t="s">
        <v>238</v>
      </c>
      <c r="N12" s="107" t="s">
        <v>233</v>
      </c>
      <c r="O12" s="107" t="s">
        <v>234</v>
      </c>
    </row>
    <row r="13" spans="1:15" ht="90.75">
      <c r="A13" s="105">
        <v>5</v>
      </c>
      <c r="B13" s="106" t="s">
        <v>224</v>
      </c>
      <c r="C13" s="106" t="s">
        <v>225</v>
      </c>
      <c r="D13" s="107" t="s">
        <v>215</v>
      </c>
      <c r="E13" s="107" t="s">
        <v>216</v>
      </c>
      <c r="F13" s="107" t="s">
        <v>220</v>
      </c>
      <c r="G13" s="107" t="s">
        <v>220</v>
      </c>
      <c r="H13" s="107" t="s">
        <v>220</v>
      </c>
      <c r="I13" s="116" t="s">
        <v>240</v>
      </c>
      <c r="J13" s="107" t="s">
        <v>220</v>
      </c>
      <c r="K13" s="107" t="s">
        <v>220</v>
      </c>
      <c r="L13" s="117" t="s">
        <v>237</v>
      </c>
      <c r="M13" s="115" t="s">
        <v>238</v>
      </c>
      <c r="N13" s="107" t="s">
        <v>233</v>
      </c>
      <c r="O13" s="107" t="s">
        <v>234</v>
      </c>
    </row>
    <row r="14" spans="1:15" ht="90.75">
      <c r="A14" s="105">
        <v>6</v>
      </c>
      <c r="B14" s="106" t="s">
        <v>226</v>
      </c>
      <c r="C14" s="106" t="s">
        <v>245</v>
      </c>
      <c r="D14" s="107" t="s">
        <v>215</v>
      </c>
      <c r="E14" s="107" t="s">
        <v>216</v>
      </c>
      <c r="F14" s="107" t="s">
        <v>220</v>
      </c>
      <c r="G14" s="107" t="s">
        <v>220</v>
      </c>
      <c r="H14" s="107" t="s">
        <v>220</v>
      </c>
      <c r="I14" s="118" t="s">
        <v>246</v>
      </c>
      <c r="J14" s="107" t="s">
        <v>220</v>
      </c>
      <c r="K14" s="107" t="s">
        <v>220</v>
      </c>
      <c r="L14" s="117" t="s">
        <v>237</v>
      </c>
      <c r="M14" s="115" t="s">
        <v>238</v>
      </c>
      <c r="N14" s="107" t="s">
        <v>233</v>
      </c>
      <c r="O14" s="107" t="s">
        <v>234</v>
      </c>
    </row>
    <row r="15" spans="1:15" ht="93.75" customHeight="1">
      <c r="A15" s="105">
        <v>7</v>
      </c>
      <c r="B15" s="106" t="s">
        <v>227</v>
      </c>
      <c r="C15" s="106" t="s">
        <v>228</v>
      </c>
      <c r="D15" s="107" t="s">
        <v>215</v>
      </c>
      <c r="E15" s="107" t="s">
        <v>216</v>
      </c>
      <c r="F15" s="107" t="s">
        <v>220</v>
      </c>
      <c r="G15" s="107" t="s">
        <v>220</v>
      </c>
      <c r="H15" s="107" t="s">
        <v>220</v>
      </c>
      <c r="I15" s="116" t="s">
        <v>235</v>
      </c>
      <c r="J15" s="107" t="s">
        <v>220</v>
      </c>
      <c r="K15" s="107" t="s">
        <v>220</v>
      </c>
      <c r="L15" s="117" t="s">
        <v>237</v>
      </c>
      <c r="M15" s="115" t="s">
        <v>238</v>
      </c>
      <c r="N15" s="107" t="s">
        <v>233</v>
      </c>
      <c r="O15" s="107" t="s">
        <v>234</v>
      </c>
    </row>
    <row r="16" spans="1:15" ht="90.75">
      <c r="A16" s="105">
        <v>8</v>
      </c>
      <c r="B16" s="106" t="s">
        <v>229</v>
      </c>
      <c r="C16" s="106" t="s">
        <v>230</v>
      </c>
      <c r="D16" s="107" t="s">
        <v>215</v>
      </c>
      <c r="E16" s="107" t="s">
        <v>216</v>
      </c>
      <c r="F16" s="107" t="s">
        <v>220</v>
      </c>
      <c r="G16" s="107" t="s">
        <v>220</v>
      </c>
      <c r="H16" s="107" t="s">
        <v>220</v>
      </c>
      <c r="I16" s="116" t="s">
        <v>241</v>
      </c>
      <c r="J16" s="107" t="s">
        <v>220</v>
      </c>
      <c r="K16" s="107" t="s">
        <v>220</v>
      </c>
      <c r="L16" s="117" t="s">
        <v>237</v>
      </c>
      <c r="M16" s="115" t="s">
        <v>238</v>
      </c>
      <c r="N16" s="107" t="s">
        <v>233</v>
      </c>
      <c r="O16" s="107" t="s">
        <v>234</v>
      </c>
    </row>
    <row r="17" spans="1:15" ht="116.25" customHeight="1">
      <c r="A17" s="105">
        <v>9</v>
      </c>
      <c r="B17" s="106" t="s">
        <v>247</v>
      </c>
      <c r="C17" s="106" t="s">
        <v>248</v>
      </c>
      <c r="D17" s="107" t="s">
        <v>215</v>
      </c>
      <c r="E17" s="107" t="s">
        <v>216</v>
      </c>
      <c r="F17" s="107" t="s">
        <v>231</v>
      </c>
      <c r="G17" s="107" t="s">
        <v>220</v>
      </c>
      <c r="H17" s="107" t="s">
        <v>220</v>
      </c>
      <c r="I17" s="116" t="s">
        <v>236</v>
      </c>
      <c r="J17" s="107" t="s">
        <v>220</v>
      </c>
      <c r="K17" s="107" t="s">
        <v>232</v>
      </c>
      <c r="L17" s="117" t="s">
        <v>237</v>
      </c>
      <c r="M17" s="115" t="s">
        <v>238</v>
      </c>
      <c r="N17" s="107" t="s">
        <v>233</v>
      </c>
      <c r="O17" s="107" t="s">
        <v>234</v>
      </c>
    </row>
    <row r="18" spans="1:15" ht="90.75">
      <c r="A18" s="105">
        <v>10</v>
      </c>
      <c r="B18" s="108" t="s">
        <v>249</v>
      </c>
      <c r="C18" s="109" t="s">
        <v>250</v>
      </c>
      <c r="D18" s="107" t="s">
        <v>215</v>
      </c>
      <c r="E18" s="107" t="s">
        <v>216</v>
      </c>
      <c r="F18" s="107" t="s">
        <v>220</v>
      </c>
      <c r="G18" s="107" t="s">
        <v>220</v>
      </c>
      <c r="H18" s="107" t="s">
        <v>220</v>
      </c>
      <c r="I18" s="116" t="s">
        <v>239</v>
      </c>
      <c r="J18" s="107" t="s">
        <v>220</v>
      </c>
      <c r="K18" s="107" t="s">
        <v>220</v>
      </c>
      <c r="L18" s="117" t="s">
        <v>237</v>
      </c>
      <c r="M18" s="115" t="s">
        <v>238</v>
      </c>
      <c r="N18" s="107" t="s">
        <v>233</v>
      </c>
      <c r="O18" s="107" t="s">
        <v>234</v>
      </c>
    </row>
    <row r="19" spans="1:15" ht="91.5" thickBot="1">
      <c r="A19" s="105">
        <v>11</v>
      </c>
      <c r="B19" s="106" t="s">
        <v>251</v>
      </c>
      <c r="C19" s="106" t="s">
        <v>252</v>
      </c>
      <c r="D19" s="107" t="s">
        <v>215</v>
      </c>
      <c r="E19" s="107" t="s">
        <v>216</v>
      </c>
      <c r="F19" s="107" t="s">
        <v>243</v>
      </c>
      <c r="G19" s="107" t="s">
        <v>220</v>
      </c>
      <c r="H19" s="107" t="s">
        <v>220</v>
      </c>
      <c r="I19" s="116" t="s">
        <v>236</v>
      </c>
      <c r="J19" s="107" t="s">
        <v>220</v>
      </c>
      <c r="K19" s="107" t="s">
        <v>220</v>
      </c>
      <c r="L19" s="117" t="s">
        <v>237</v>
      </c>
      <c r="M19" s="115" t="s">
        <v>238</v>
      </c>
      <c r="N19" s="107" t="s">
        <v>233</v>
      </c>
      <c r="O19" s="107" t="s">
        <v>234</v>
      </c>
    </row>
    <row r="20" spans="1:15">
      <c r="N20" s="110"/>
      <c r="O20" s="180"/>
    </row>
    <row r="21" spans="1:15">
      <c r="N21" s="111"/>
      <c r="O21" s="181"/>
    </row>
    <row r="22" spans="1:15" ht="18" thickBot="1">
      <c r="N22" s="112"/>
      <c r="O22" s="182"/>
    </row>
  </sheetData>
  <sheetProtection selectLockedCells="1"/>
  <autoFilter ref="A8:O8"/>
  <mergeCells count="4">
    <mergeCell ref="O20:O22"/>
    <mergeCell ref="B1:D1"/>
    <mergeCell ref="B2:D2"/>
    <mergeCell ref="B3:D3"/>
  </mergeCells>
  <phoneticPr fontId="31" type="noConversion"/>
  <conditionalFormatting sqref="A9:O65535">
    <cfRule type="containsBlanks" dxfId="284" priority="7">
      <formula>LEN(TRIM(A9))=0</formula>
    </cfRule>
  </conditionalFormatting>
  <conditionalFormatting sqref="A9:A19 B19:C19 B9:C17 D9:F19">
    <cfRule type="containsBlanks" dxfId="283" priority="6">
      <formula>LEN(TRIM(A9))=0</formula>
    </cfRule>
  </conditionalFormatting>
  <conditionalFormatting sqref="H9:H19">
    <cfRule type="containsBlanks" dxfId="282" priority="5">
      <formula>LEN(TRIM(H9))=0</formula>
    </cfRule>
  </conditionalFormatting>
  <conditionalFormatting sqref="J9:K19">
    <cfRule type="containsBlanks" dxfId="281" priority="4">
      <formula>LEN(TRIM(J9))=0</formula>
    </cfRule>
  </conditionalFormatting>
  <conditionalFormatting sqref="N9:O19">
    <cfRule type="containsBlanks" dxfId="280" priority="3">
      <formula>LEN(TRIM(N9))=0</formula>
    </cfRule>
  </conditionalFormatting>
  <conditionalFormatting sqref="G9:G19">
    <cfRule type="containsBlanks" dxfId="279" priority="2">
      <formula>LEN(TRIM(G9))=0</formula>
    </cfRule>
  </conditionalFormatting>
  <conditionalFormatting sqref="B1:B3">
    <cfRule type="containsBlanks" dxfId="278" priority="1">
      <formula>LEN(TRIM(B1))=0</formula>
    </cfRule>
  </conditionalFormatting>
  <dataValidations count="2">
    <dataValidation type="list" allowBlank="1" showInputMessage="1" showErrorMessage="1" sqref="L9:L65535">
      <formula1>"Evet,Hayır"</formula1>
    </dataValidation>
    <dataValidation type="list" allowBlank="1" showInputMessage="1" showErrorMessage="1" sqref="D9:D65535">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view="pageBreakPreview" zoomScale="85" zoomScaleSheetLayoutView="85" workbookViewId="0">
      <pane ySplit="8" topLeftCell="A51" activePane="bottomLeft" state="frozen"/>
      <selection activeCell="H47" sqref="H47"/>
      <selection pane="bottomLeft" activeCell="B17" sqref="B17"/>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256" width="9" style="10"/>
    <col min="257" max="257" width="5" style="10" customWidth="1"/>
    <col min="258" max="258" width="20.625" style="10" customWidth="1"/>
    <col min="259" max="259" width="30.625" style="10" customWidth="1"/>
    <col min="260" max="260" width="15.625" style="10" customWidth="1"/>
    <col min="261" max="262" width="20.625" style="10" customWidth="1"/>
    <col min="263" max="512" width="9" style="10"/>
    <col min="513" max="513" width="5" style="10" customWidth="1"/>
    <col min="514" max="514" width="20.625" style="10" customWidth="1"/>
    <col min="515" max="515" width="30.625" style="10" customWidth="1"/>
    <col min="516" max="516" width="15.625" style="10" customWidth="1"/>
    <col min="517" max="518" width="20.625" style="10" customWidth="1"/>
    <col min="519" max="768" width="9" style="10"/>
    <col min="769" max="769" width="5" style="10" customWidth="1"/>
    <col min="770" max="770" width="20.625" style="10" customWidth="1"/>
    <col min="771" max="771" width="30.625" style="10" customWidth="1"/>
    <col min="772" max="772" width="15.625" style="10" customWidth="1"/>
    <col min="773" max="774" width="20.625" style="10" customWidth="1"/>
    <col min="775" max="1024" width="9" style="10"/>
    <col min="1025" max="1025" width="5" style="10" customWidth="1"/>
    <col min="1026" max="1026" width="20.625" style="10" customWidth="1"/>
    <col min="1027" max="1027" width="30.625" style="10" customWidth="1"/>
    <col min="1028" max="1028" width="15.625" style="10" customWidth="1"/>
    <col min="1029" max="1030" width="20.625" style="10" customWidth="1"/>
    <col min="1031" max="1280" width="9" style="10"/>
    <col min="1281" max="1281" width="5" style="10" customWidth="1"/>
    <col min="1282" max="1282" width="20.625" style="10" customWidth="1"/>
    <col min="1283" max="1283" width="30.625" style="10" customWidth="1"/>
    <col min="1284" max="1284" width="15.625" style="10" customWidth="1"/>
    <col min="1285" max="1286" width="20.625" style="10" customWidth="1"/>
    <col min="1287" max="1536" width="9" style="10"/>
    <col min="1537" max="1537" width="5" style="10" customWidth="1"/>
    <col min="1538" max="1538" width="20.625" style="10" customWidth="1"/>
    <col min="1539" max="1539" width="30.625" style="10" customWidth="1"/>
    <col min="1540" max="1540" width="15.625" style="10" customWidth="1"/>
    <col min="1541" max="1542" width="20.625" style="10" customWidth="1"/>
    <col min="1543" max="1792" width="9" style="10"/>
    <col min="1793" max="1793" width="5" style="10" customWidth="1"/>
    <col min="1794" max="1794" width="20.625" style="10" customWidth="1"/>
    <col min="1795" max="1795" width="30.625" style="10" customWidth="1"/>
    <col min="1796" max="1796" width="15.625" style="10" customWidth="1"/>
    <col min="1797" max="1798" width="20.625" style="10" customWidth="1"/>
    <col min="1799" max="2048" width="9" style="10"/>
    <col min="2049" max="2049" width="5" style="10" customWidth="1"/>
    <col min="2050" max="2050" width="20.625" style="10" customWidth="1"/>
    <col min="2051" max="2051" width="30.625" style="10" customWidth="1"/>
    <col min="2052" max="2052" width="15.625" style="10" customWidth="1"/>
    <col min="2053" max="2054" width="20.625" style="10" customWidth="1"/>
    <col min="2055" max="2304" width="9" style="10"/>
    <col min="2305" max="2305" width="5" style="10" customWidth="1"/>
    <col min="2306" max="2306" width="20.625" style="10" customWidth="1"/>
    <col min="2307" max="2307" width="30.625" style="10" customWidth="1"/>
    <col min="2308" max="2308" width="15.625" style="10" customWidth="1"/>
    <col min="2309" max="2310" width="20.625" style="10" customWidth="1"/>
    <col min="2311" max="2560" width="9" style="10"/>
    <col min="2561" max="2561" width="5" style="10" customWidth="1"/>
    <col min="2562" max="2562" width="20.625" style="10" customWidth="1"/>
    <col min="2563" max="2563" width="30.625" style="10" customWidth="1"/>
    <col min="2564" max="2564" width="15.625" style="10" customWidth="1"/>
    <col min="2565" max="2566" width="20.625" style="10" customWidth="1"/>
    <col min="2567" max="2816" width="9" style="10"/>
    <col min="2817" max="2817" width="5" style="10" customWidth="1"/>
    <col min="2818" max="2818" width="20.625" style="10" customWidth="1"/>
    <col min="2819" max="2819" width="30.625" style="10" customWidth="1"/>
    <col min="2820" max="2820" width="15.625" style="10" customWidth="1"/>
    <col min="2821" max="2822" width="20.625" style="10" customWidth="1"/>
    <col min="2823" max="3072" width="9" style="10"/>
    <col min="3073" max="3073" width="5" style="10" customWidth="1"/>
    <col min="3074" max="3074" width="20.625" style="10" customWidth="1"/>
    <col min="3075" max="3075" width="30.625" style="10" customWidth="1"/>
    <col min="3076" max="3076" width="15.625" style="10" customWidth="1"/>
    <col min="3077" max="3078" width="20.625" style="10" customWidth="1"/>
    <col min="3079" max="3328" width="9" style="10"/>
    <col min="3329" max="3329" width="5" style="10" customWidth="1"/>
    <col min="3330" max="3330" width="20.625" style="10" customWidth="1"/>
    <col min="3331" max="3331" width="30.625" style="10" customWidth="1"/>
    <col min="3332" max="3332" width="15.625" style="10" customWidth="1"/>
    <col min="3333" max="3334" width="20.625" style="10" customWidth="1"/>
    <col min="3335" max="3584" width="9" style="10"/>
    <col min="3585" max="3585" width="5" style="10" customWidth="1"/>
    <col min="3586" max="3586" width="20.625" style="10" customWidth="1"/>
    <col min="3587" max="3587" width="30.625" style="10" customWidth="1"/>
    <col min="3588" max="3588" width="15.625" style="10" customWidth="1"/>
    <col min="3589" max="3590" width="20.625" style="10" customWidth="1"/>
    <col min="3591" max="3840" width="9" style="10"/>
    <col min="3841" max="3841" width="5" style="10" customWidth="1"/>
    <col min="3842" max="3842" width="20.625" style="10" customWidth="1"/>
    <col min="3843" max="3843" width="30.625" style="10" customWidth="1"/>
    <col min="3844" max="3844" width="15.625" style="10" customWidth="1"/>
    <col min="3845" max="3846" width="20.625" style="10" customWidth="1"/>
    <col min="3847" max="4096" width="9" style="10"/>
    <col min="4097" max="4097" width="5" style="10" customWidth="1"/>
    <col min="4098" max="4098" width="20.625" style="10" customWidth="1"/>
    <col min="4099" max="4099" width="30.625" style="10" customWidth="1"/>
    <col min="4100" max="4100" width="15.625" style="10" customWidth="1"/>
    <col min="4101" max="4102" width="20.625" style="10" customWidth="1"/>
    <col min="4103" max="4352" width="9" style="10"/>
    <col min="4353" max="4353" width="5" style="10" customWidth="1"/>
    <col min="4354" max="4354" width="20.625" style="10" customWidth="1"/>
    <col min="4355" max="4355" width="30.625" style="10" customWidth="1"/>
    <col min="4356" max="4356" width="15.625" style="10" customWidth="1"/>
    <col min="4357" max="4358" width="20.625" style="10" customWidth="1"/>
    <col min="4359" max="4608" width="9" style="10"/>
    <col min="4609" max="4609" width="5" style="10" customWidth="1"/>
    <col min="4610" max="4610" width="20.625" style="10" customWidth="1"/>
    <col min="4611" max="4611" width="30.625" style="10" customWidth="1"/>
    <col min="4612" max="4612" width="15.625" style="10" customWidth="1"/>
    <col min="4613" max="4614" width="20.625" style="10" customWidth="1"/>
    <col min="4615" max="4864" width="9" style="10"/>
    <col min="4865" max="4865" width="5" style="10" customWidth="1"/>
    <col min="4866" max="4866" width="20.625" style="10" customWidth="1"/>
    <col min="4867" max="4867" width="30.625" style="10" customWidth="1"/>
    <col min="4868" max="4868" width="15.625" style="10" customWidth="1"/>
    <col min="4869" max="4870" width="20.625" style="10" customWidth="1"/>
    <col min="4871" max="5120" width="9" style="10"/>
    <col min="5121" max="5121" width="5" style="10" customWidth="1"/>
    <col min="5122" max="5122" width="20.625" style="10" customWidth="1"/>
    <col min="5123" max="5123" width="30.625" style="10" customWidth="1"/>
    <col min="5124" max="5124" width="15.625" style="10" customWidth="1"/>
    <col min="5125" max="5126" width="20.625" style="10" customWidth="1"/>
    <col min="5127" max="5376" width="9" style="10"/>
    <col min="5377" max="5377" width="5" style="10" customWidth="1"/>
    <col min="5378" max="5378" width="20.625" style="10" customWidth="1"/>
    <col min="5379" max="5379" width="30.625" style="10" customWidth="1"/>
    <col min="5380" max="5380" width="15.625" style="10" customWidth="1"/>
    <col min="5381" max="5382" width="20.625" style="10" customWidth="1"/>
    <col min="5383" max="5632" width="9" style="10"/>
    <col min="5633" max="5633" width="5" style="10" customWidth="1"/>
    <col min="5634" max="5634" width="20.625" style="10" customWidth="1"/>
    <col min="5635" max="5635" width="30.625" style="10" customWidth="1"/>
    <col min="5636" max="5636" width="15.625" style="10" customWidth="1"/>
    <col min="5637" max="5638" width="20.625" style="10" customWidth="1"/>
    <col min="5639" max="5888" width="9" style="10"/>
    <col min="5889" max="5889" width="5" style="10" customWidth="1"/>
    <col min="5890" max="5890" width="20.625" style="10" customWidth="1"/>
    <col min="5891" max="5891" width="30.625" style="10" customWidth="1"/>
    <col min="5892" max="5892" width="15.625" style="10" customWidth="1"/>
    <col min="5893" max="5894" width="20.625" style="10" customWidth="1"/>
    <col min="5895" max="6144" width="9" style="10"/>
    <col min="6145" max="6145" width="5" style="10" customWidth="1"/>
    <col min="6146" max="6146" width="20.625" style="10" customWidth="1"/>
    <col min="6147" max="6147" width="30.625" style="10" customWidth="1"/>
    <col min="6148" max="6148" width="15.625" style="10" customWidth="1"/>
    <col min="6149" max="6150" width="20.625" style="10" customWidth="1"/>
    <col min="6151" max="6400" width="9" style="10"/>
    <col min="6401" max="6401" width="5" style="10" customWidth="1"/>
    <col min="6402" max="6402" width="20.625" style="10" customWidth="1"/>
    <col min="6403" max="6403" width="30.625" style="10" customWidth="1"/>
    <col min="6404" max="6404" width="15.625" style="10" customWidth="1"/>
    <col min="6405" max="6406" width="20.625" style="10" customWidth="1"/>
    <col min="6407" max="6656" width="9" style="10"/>
    <col min="6657" max="6657" width="5" style="10" customWidth="1"/>
    <col min="6658" max="6658" width="20.625" style="10" customWidth="1"/>
    <col min="6659" max="6659" width="30.625" style="10" customWidth="1"/>
    <col min="6660" max="6660" width="15.625" style="10" customWidth="1"/>
    <col min="6661" max="6662" width="20.625" style="10" customWidth="1"/>
    <col min="6663" max="6912" width="9" style="10"/>
    <col min="6913" max="6913" width="5" style="10" customWidth="1"/>
    <col min="6914" max="6914" width="20.625" style="10" customWidth="1"/>
    <col min="6915" max="6915" width="30.625" style="10" customWidth="1"/>
    <col min="6916" max="6916" width="15.625" style="10" customWidth="1"/>
    <col min="6917" max="6918" width="20.625" style="10" customWidth="1"/>
    <col min="6919" max="7168" width="9" style="10"/>
    <col min="7169" max="7169" width="5" style="10" customWidth="1"/>
    <col min="7170" max="7170" width="20.625" style="10" customWidth="1"/>
    <col min="7171" max="7171" width="30.625" style="10" customWidth="1"/>
    <col min="7172" max="7172" width="15.625" style="10" customWidth="1"/>
    <col min="7173" max="7174" width="20.625" style="10" customWidth="1"/>
    <col min="7175" max="7424" width="9" style="10"/>
    <col min="7425" max="7425" width="5" style="10" customWidth="1"/>
    <col min="7426" max="7426" width="20.625" style="10" customWidth="1"/>
    <col min="7427" max="7427" width="30.625" style="10" customWidth="1"/>
    <col min="7428" max="7428" width="15.625" style="10" customWidth="1"/>
    <col min="7429" max="7430" width="20.625" style="10" customWidth="1"/>
    <col min="7431" max="7680" width="9" style="10"/>
    <col min="7681" max="7681" width="5" style="10" customWidth="1"/>
    <col min="7682" max="7682" width="20.625" style="10" customWidth="1"/>
    <col min="7683" max="7683" width="30.625" style="10" customWidth="1"/>
    <col min="7684" max="7684" width="15.625" style="10" customWidth="1"/>
    <col min="7685" max="7686" width="20.625" style="10" customWidth="1"/>
    <col min="7687" max="7936" width="9" style="10"/>
    <col min="7937" max="7937" width="5" style="10" customWidth="1"/>
    <col min="7938" max="7938" width="20.625" style="10" customWidth="1"/>
    <col min="7939" max="7939" width="30.625" style="10" customWidth="1"/>
    <col min="7940" max="7940" width="15.625" style="10" customWidth="1"/>
    <col min="7941" max="7942" width="20.625" style="10" customWidth="1"/>
    <col min="7943" max="8192" width="9" style="10"/>
    <col min="8193" max="8193" width="5" style="10" customWidth="1"/>
    <col min="8194" max="8194" width="20.625" style="10" customWidth="1"/>
    <col min="8195" max="8195" width="30.625" style="10" customWidth="1"/>
    <col min="8196" max="8196" width="15.625" style="10" customWidth="1"/>
    <col min="8197" max="8198" width="20.625" style="10" customWidth="1"/>
    <col min="8199" max="8448" width="9" style="10"/>
    <col min="8449" max="8449" width="5" style="10" customWidth="1"/>
    <col min="8450" max="8450" width="20.625" style="10" customWidth="1"/>
    <col min="8451" max="8451" width="30.625" style="10" customWidth="1"/>
    <col min="8452" max="8452" width="15.625" style="10" customWidth="1"/>
    <col min="8453" max="8454" width="20.625" style="10" customWidth="1"/>
    <col min="8455" max="8704" width="9" style="10"/>
    <col min="8705" max="8705" width="5" style="10" customWidth="1"/>
    <col min="8706" max="8706" width="20.625" style="10" customWidth="1"/>
    <col min="8707" max="8707" width="30.625" style="10" customWidth="1"/>
    <col min="8708" max="8708" width="15.625" style="10" customWidth="1"/>
    <col min="8709" max="8710" width="20.625" style="10" customWidth="1"/>
    <col min="8711" max="8960" width="9" style="10"/>
    <col min="8961" max="8961" width="5" style="10" customWidth="1"/>
    <col min="8962" max="8962" width="20.625" style="10" customWidth="1"/>
    <col min="8963" max="8963" width="30.625" style="10" customWidth="1"/>
    <col min="8964" max="8964" width="15.625" style="10" customWidth="1"/>
    <col min="8965" max="8966" width="20.625" style="10" customWidth="1"/>
    <col min="8967" max="9216" width="9" style="10"/>
    <col min="9217" max="9217" width="5" style="10" customWidth="1"/>
    <col min="9218" max="9218" width="20.625" style="10" customWidth="1"/>
    <col min="9219" max="9219" width="30.625" style="10" customWidth="1"/>
    <col min="9220" max="9220" width="15.625" style="10" customWidth="1"/>
    <col min="9221" max="9222" width="20.625" style="10" customWidth="1"/>
    <col min="9223" max="9472" width="9" style="10"/>
    <col min="9473" max="9473" width="5" style="10" customWidth="1"/>
    <col min="9474" max="9474" width="20.625" style="10" customWidth="1"/>
    <col min="9475" max="9475" width="30.625" style="10" customWidth="1"/>
    <col min="9476" max="9476" width="15.625" style="10" customWidth="1"/>
    <col min="9477" max="9478" width="20.625" style="10" customWidth="1"/>
    <col min="9479" max="9728" width="9" style="10"/>
    <col min="9729" max="9729" width="5" style="10" customWidth="1"/>
    <col min="9730" max="9730" width="20.625" style="10" customWidth="1"/>
    <col min="9731" max="9731" width="30.625" style="10" customWidth="1"/>
    <col min="9732" max="9732" width="15.625" style="10" customWidth="1"/>
    <col min="9733" max="9734" width="20.625" style="10" customWidth="1"/>
    <col min="9735" max="9984" width="9" style="10"/>
    <col min="9985" max="9985" width="5" style="10" customWidth="1"/>
    <col min="9986" max="9986" width="20.625" style="10" customWidth="1"/>
    <col min="9987" max="9987" width="30.625" style="10" customWidth="1"/>
    <col min="9988" max="9988" width="15.625" style="10" customWidth="1"/>
    <col min="9989" max="9990" width="20.625" style="10" customWidth="1"/>
    <col min="9991" max="10240" width="9" style="10"/>
    <col min="10241" max="10241" width="5" style="10" customWidth="1"/>
    <col min="10242" max="10242" width="20.625" style="10" customWidth="1"/>
    <col min="10243" max="10243" width="30.625" style="10" customWidth="1"/>
    <col min="10244" max="10244" width="15.625" style="10" customWidth="1"/>
    <col min="10245" max="10246" width="20.625" style="10" customWidth="1"/>
    <col min="10247" max="10496" width="9" style="10"/>
    <col min="10497" max="10497" width="5" style="10" customWidth="1"/>
    <col min="10498" max="10498" width="20.625" style="10" customWidth="1"/>
    <col min="10499" max="10499" width="30.625" style="10" customWidth="1"/>
    <col min="10500" max="10500" width="15.625" style="10" customWidth="1"/>
    <col min="10501" max="10502" width="20.625" style="10" customWidth="1"/>
    <col min="10503" max="10752" width="9" style="10"/>
    <col min="10753" max="10753" width="5" style="10" customWidth="1"/>
    <col min="10754" max="10754" width="20.625" style="10" customWidth="1"/>
    <col min="10755" max="10755" width="30.625" style="10" customWidth="1"/>
    <col min="10756" max="10756" width="15.625" style="10" customWidth="1"/>
    <col min="10757" max="10758" width="20.625" style="10" customWidth="1"/>
    <col min="10759" max="11008" width="9" style="10"/>
    <col min="11009" max="11009" width="5" style="10" customWidth="1"/>
    <col min="11010" max="11010" width="20.625" style="10" customWidth="1"/>
    <col min="11011" max="11011" width="30.625" style="10" customWidth="1"/>
    <col min="11012" max="11012" width="15.625" style="10" customWidth="1"/>
    <col min="11013" max="11014" width="20.625" style="10" customWidth="1"/>
    <col min="11015" max="11264" width="9" style="10"/>
    <col min="11265" max="11265" width="5" style="10" customWidth="1"/>
    <col min="11266" max="11266" width="20.625" style="10" customWidth="1"/>
    <col min="11267" max="11267" width="30.625" style="10" customWidth="1"/>
    <col min="11268" max="11268" width="15.625" style="10" customWidth="1"/>
    <col min="11269" max="11270" width="20.625" style="10" customWidth="1"/>
    <col min="11271" max="11520" width="9" style="10"/>
    <col min="11521" max="11521" width="5" style="10" customWidth="1"/>
    <col min="11522" max="11522" width="20.625" style="10" customWidth="1"/>
    <col min="11523" max="11523" width="30.625" style="10" customWidth="1"/>
    <col min="11524" max="11524" width="15.625" style="10" customWidth="1"/>
    <col min="11525" max="11526" width="20.625" style="10" customWidth="1"/>
    <col min="11527" max="11776" width="9" style="10"/>
    <col min="11777" max="11777" width="5" style="10" customWidth="1"/>
    <col min="11778" max="11778" width="20.625" style="10" customWidth="1"/>
    <col min="11779" max="11779" width="30.625" style="10" customWidth="1"/>
    <col min="11780" max="11780" width="15.625" style="10" customWidth="1"/>
    <col min="11781" max="11782" width="20.625" style="10" customWidth="1"/>
    <col min="11783" max="12032" width="9" style="10"/>
    <col min="12033" max="12033" width="5" style="10" customWidth="1"/>
    <col min="12034" max="12034" width="20.625" style="10" customWidth="1"/>
    <col min="12035" max="12035" width="30.625" style="10" customWidth="1"/>
    <col min="12036" max="12036" width="15.625" style="10" customWidth="1"/>
    <col min="12037" max="12038" width="20.625" style="10" customWidth="1"/>
    <col min="12039" max="12288" width="9" style="10"/>
    <col min="12289" max="12289" width="5" style="10" customWidth="1"/>
    <col min="12290" max="12290" width="20.625" style="10" customWidth="1"/>
    <col min="12291" max="12291" width="30.625" style="10" customWidth="1"/>
    <col min="12292" max="12292" width="15.625" style="10" customWidth="1"/>
    <col min="12293" max="12294" width="20.625" style="10" customWidth="1"/>
    <col min="12295" max="12544" width="9" style="10"/>
    <col min="12545" max="12545" width="5" style="10" customWidth="1"/>
    <col min="12546" max="12546" width="20.625" style="10" customWidth="1"/>
    <col min="12547" max="12547" width="30.625" style="10" customWidth="1"/>
    <col min="12548" max="12548" width="15.625" style="10" customWidth="1"/>
    <col min="12549" max="12550" width="20.625" style="10" customWidth="1"/>
    <col min="12551" max="12800" width="9" style="10"/>
    <col min="12801" max="12801" width="5" style="10" customWidth="1"/>
    <col min="12802" max="12802" width="20.625" style="10" customWidth="1"/>
    <col min="12803" max="12803" width="30.625" style="10" customWidth="1"/>
    <col min="12804" max="12804" width="15.625" style="10" customWidth="1"/>
    <col min="12805" max="12806" width="20.625" style="10" customWidth="1"/>
    <col min="12807" max="13056" width="9" style="10"/>
    <col min="13057" max="13057" width="5" style="10" customWidth="1"/>
    <col min="13058" max="13058" width="20.625" style="10" customWidth="1"/>
    <col min="13059" max="13059" width="30.625" style="10" customWidth="1"/>
    <col min="13060" max="13060" width="15.625" style="10" customWidth="1"/>
    <col min="13061" max="13062" width="20.625" style="10" customWidth="1"/>
    <col min="13063" max="13312" width="9" style="10"/>
    <col min="13313" max="13313" width="5" style="10" customWidth="1"/>
    <col min="13314" max="13314" width="20.625" style="10" customWidth="1"/>
    <col min="13315" max="13315" width="30.625" style="10" customWidth="1"/>
    <col min="13316" max="13316" width="15.625" style="10" customWidth="1"/>
    <col min="13317" max="13318" width="20.625" style="10" customWidth="1"/>
    <col min="13319" max="13568" width="9" style="10"/>
    <col min="13569" max="13569" width="5" style="10" customWidth="1"/>
    <col min="13570" max="13570" width="20.625" style="10" customWidth="1"/>
    <col min="13571" max="13571" width="30.625" style="10" customWidth="1"/>
    <col min="13572" max="13572" width="15.625" style="10" customWidth="1"/>
    <col min="13573" max="13574" width="20.625" style="10" customWidth="1"/>
    <col min="13575" max="13824" width="9" style="10"/>
    <col min="13825" max="13825" width="5" style="10" customWidth="1"/>
    <col min="13826" max="13826" width="20.625" style="10" customWidth="1"/>
    <col min="13827" max="13827" width="30.625" style="10" customWidth="1"/>
    <col min="13828" max="13828" width="15.625" style="10" customWidth="1"/>
    <col min="13829" max="13830" width="20.625" style="10" customWidth="1"/>
    <col min="13831" max="14080" width="9" style="10"/>
    <col min="14081" max="14081" width="5" style="10" customWidth="1"/>
    <col min="14082" max="14082" width="20.625" style="10" customWidth="1"/>
    <col min="14083" max="14083" width="30.625" style="10" customWidth="1"/>
    <col min="14084" max="14084" width="15.625" style="10" customWidth="1"/>
    <col min="14085" max="14086" width="20.625" style="10" customWidth="1"/>
    <col min="14087" max="14336" width="9" style="10"/>
    <col min="14337" max="14337" width="5" style="10" customWidth="1"/>
    <col min="14338" max="14338" width="20.625" style="10" customWidth="1"/>
    <col min="14339" max="14339" width="30.625" style="10" customWidth="1"/>
    <col min="14340" max="14340" width="15.625" style="10" customWidth="1"/>
    <col min="14341" max="14342" width="20.625" style="10" customWidth="1"/>
    <col min="14343" max="14592" width="9" style="10"/>
    <col min="14593" max="14593" width="5" style="10" customWidth="1"/>
    <col min="14594" max="14594" width="20.625" style="10" customWidth="1"/>
    <col min="14595" max="14595" width="30.625" style="10" customWidth="1"/>
    <col min="14596" max="14596" width="15.625" style="10" customWidth="1"/>
    <col min="14597" max="14598" width="20.625" style="10" customWidth="1"/>
    <col min="14599" max="14848" width="9" style="10"/>
    <col min="14849" max="14849" width="5" style="10" customWidth="1"/>
    <col min="14850" max="14850" width="20.625" style="10" customWidth="1"/>
    <col min="14851" max="14851" width="30.625" style="10" customWidth="1"/>
    <col min="14852" max="14852" width="15.625" style="10" customWidth="1"/>
    <col min="14853" max="14854" width="20.625" style="10" customWidth="1"/>
    <col min="14855" max="15104" width="9" style="10"/>
    <col min="15105" max="15105" width="5" style="10" customWidth="1"/>
    <col min="15106" max="15106" width="20.625" style="10" customWidth="1"/>
    <col min="15107" max="15107" width="30.625" style="10" customWidth="1"/>
    <col min="15108" max="15108" width="15.625" style="10" customWidth="1"/>
    <col min="15109" max="15110" width="20.625" style="10" customWidth="1"/>
    <col min="15111" max="15360" width="9" style="10"/>
    <col min="15361" max="15361" width="5" style="10" customWidth="1"/>
    <col min="15362" max="15362" width="20.625" style="10" customWidth="1"/>
    <col min="15363" max="15363" width="30.625" style="10" customWidth="1"/>
    <col min="15364" max="15364" width="15.625" style="10" customWidth="1"/>
    <col min="15365" max="15366" width="20.625" style="10" customWidth="1"/>
    <col min="15367" max="15616" width="9" style="10"/>
    <col min="15617" max="15617" width="5" style="10" customWidth="1"/>
    <col min="15618" max="15618" width="20.625" style="10" customWidth="1"/>
    <col min="15619" max="15619" width="30.625" style="10" customWidth="1"/>
    <col min="15620" max="15620" width="15.625" style="10" customWidth="1"/>
    <col min="15621" max="15622" width="20.625" style="10" customWidth="1"/>
    <col min="15623" max="15872" width="9" style="10"/>
    <col min="15873" max="15873" width="5" style="10" customWidth="1"/>
    <col min="15874" max="15874" width="20.625" style="10" customWidth="1"/>
    <col min="15875" max="15875" width="30.625" style="10" customWidth="1"/>
    <col min="15876" max="15876" width="15.625" style="10" customWidth="1"/>
    <col min="15877" max="15878" width="20.625" style="10" customWidth="1"/>
    <col min="15879" max="16128" width="9" style="10"/>
    <col min="16129" max="16129" width="5" style="10" customWidth="1"/>
    <col min="16130" max="16130" width="20.625" style="10" customWidth="1"/>
    <col min="16131" max="16131" width="30.625" style="10" customWidth="1"/>
    <col min="16132" max="16132" width="15.625" style="10" customWidth="1"/>
    <col min="16133" max="16134" width="20.625" style="10" customWidth="1"/>
    <col min="16135" max="16384" width="9" style="10"/>
  </cols>
  <sheetData>
    <row r="1" spans="1:6">
      <c r="A1" s="1" t="s">
        <v>165</v>
      </c>
      <c r="B1" s="186" t="str">
        <f>IF('1_GO'!C3="","",'1_GO'!C3)</f>
        <v>Personel İşlemleri Süreç Grubu</v>
      </c>
      <c r="C1" s="186"/>
      <c r="D1" s="186"/>
      <c r="E1" s="19" t="s">
        <v>181</v>
      </c>
      <c r="F1" s="10"/>
    </row>
    <row r="2" spans="1:6">
      <c r="A2" s="1" t="s">
        <v>167</v>
      </c>
      <c r="B2" s="187" t="str">
        <f>IF('1_GO'!C4="","",'1_GO'!C4)</f>
        <v>Atama İşlemleri Ana Süreci</v>
      </c>
      <c r="C2" s="187"/>
      <c r="D2" s="187"/>
      <c r="E2" s="10"/>
      <c r="F2" s="10"/>
    </row>
    <row r="3" spans="1:6">
      <c r="A3" s="1" t="s">
        <v>166</v>
      </c>
      <c r="B3" s="188" t="str">
        <f>IF('1_GO'!C5="","",'1_GO'!C5)</f>
        <v>Adaylığın Kaldırılması İşlem Süreci</v>
      </c>
      <c r="C3" s="188"/>
      <c r="D3" s="188"/>
      <c r="E3" s="10"/>
      <c r="F3" s="10"/>
    </row>
    <row r="4" spans="1:6">
      <c r="A4" s="2"/>
      <c r="B4" s="2"/>
      <c r="C4" s="2"/>
      <c r="D4" s="10"/>
      <c r="E4" s="10"/>
      <c r="F4" s="10"/>
    </row>
    <row r="5" spans="1:6" ht="21.75">
      <c r="A5" s="3" t="s">
        <v>309</v>
      </c>
      <c r="B5" s="4"/>
      <c r="C5" s="4"/>
      <c r="D5" s="12"/>
      <c r="E5" s="189" t="s">
        <v>310</v>
      </c>
      <c r="F5" s="10"/>
    </row>
    <row r="6" spans="1:6">
      <c r="A6" s="6"/>
      <c r="B6" s="7"/>
      <c r="C6" s="7"/>
      <c r="D6" s="13"/>
      <c r="E6" s="190"/>
      <c r="F6" s="10"/>
    </row>
    <row r="7" spans="1:6">
      <c r="A7" s="10"/>
      <c r="B7" s="10"/>
      <c r="C7" s="10"/>
      <c r="D7" s="10"/>
      <c r="E7" s="10"/>
      <c r="F7" s="10"/>
    </row>
    <row r="8" spans="1:6">
      <c r="A8" s="1" t="s">
        <v>163</v>
      </c>
      <c r="B8" s="11" t="s">
        <v>264</v>
      </c>
      <c r="C8" s="11" t="s">
        <v>311</v>
      </c>
      <c r="D8" s="11" t="s">
        <v>312</v>
      </c>
      <c r="E8" s="11" t="s">
        <v>313</v>
      </c>
      <c r="F8" s="11" t="s">
        <v>314</v>
      </c>
    </row>
    <row r="9" spans="1:6">
      <c r="A9" s="129">
        <v>1</v>
      </c>
      <c r="B9" s="129" t="s">
        <v>315</v>
      </c>
      <c r="C9" s="129" t="s">
        <v>267</v>
      </c>
      <c r="D9" s="129" t="s">
        <v>316</v>
      </c>
      <c r="E9" s="129" t="s">
        <v>317</v>
      </c>
      <c r="F9" s="129" t="s">
        <v>318</v>
      </c>
    </row>
    <row r="10" spans="1:6">
      <c r="A10" s="129">
        <v>2</v>
      </c>
      <c r="B10" s="129" t="s">
        <v>267</v>
      </c>
      <c r="C10" s="129" t="s">
        <v>268</v>
      </c>
      <c r="D10" s="129" t="s">
        <v>316</v>
      </c>
      <c r="E10" s="129" t="s">
        <v>317</v>
      </c>
      <c r="F10" s="129" t="s">
        <v>318</v>
      </c>
    </row>
    <row r="11" spans="1:6">
      <c r="A11" s="129">
        <v>3</v>
      </c>
      <c r="B11" s="129" t="s">
        <v>261</v>
      </c>
      <c r="C11" s="129" t="s">
        <v>270</v>
      </c>
      <c r="D11" s="129" t="s">
        <v>319</v>
      </c>
      <c r="E11" s="129" t="s">
        <v>320</v>
      </c>
      <c r="F11" s="129" t="s">
        <v>321</v>
      </c>
    </row>
    <row r="12" spans="1:6">
      <c r="A12" s="129">
        <v>4</v>
      </c>
      <c r="B12" s="129" t="s">
        <v>270</v>
      </c>
      <c r="C12" s="129" t="s">
        <v>231</v>
      </c>
      <c r="D12" s="129" t="s">
        <v>319</v>
      </c>
      <c r="E12" s="129" t="s">
        <v>320</v>
      </c>
      <c r="F12" s="129" t="s">
        <v>321</v>
      </c>
    </row>
    <row r="13" spans="1:6">
      <c r="A13" s="129">
        <v>5</v>
      </c>
      <c r="B13" s="129" t="s">
        <v>231</v>
      </c>
      <c r="C13" s="129" t="s">
        <v>271</v>
      </c>
      <c r="D13" s="129" t="s">
        <v>319</v>
      </c>
      <c r="E13" s="129" t="s">
        <v>320</v>
      </c>
      <c r="F13" s="129" t="s">
        <v>321</v>
      </c>
    </row>
    <row r="14" spans="1:6">
      <c r="A14" s="129">
        <v>6</v>
      </c>
      <c r="B14" s="129" t="s">
        <v>271</v>
      </c>
      <c r="C14" s="129" t="s">
        <v>272</v>
      </c>
      <c r="D14" s="129" t="s">
        <v>319</v>
      </c>
      <c r="E14" s="129" t="s">
        <v>320</v>
      </c>
      <c r="F14" s="129" t="s">
        <v>321</v>
      </c>
    </row>
  </sheetData>
  <sheetProtection formatCells="0" selectLockedCells="1"/>
  <mergeCells count="4">
    <mergeCell ref="B1:D1"/>
    <mergeCell ref="B2:D2"/>
    <mergeCell ref="B3:D3"/>
    <mergeCell ref="E5:E6"/>
  </mergeCells>
  <conditionalFormatting sqref="A9:F65535">
    <cfRule type="containsBlanks" dxfId="277" priority="426">
      <formula>LEN(TRIM(A9))=0</formula>
    </cfRule>
  </conditionalFormatting>
  <conditionalFormatting sqref="A11">
    <cfRule type="containsBlanks" dxfId="276" priority="281">
      <formula>LEN(TRIM(A11))=0</formula>
    </cfRule>
  </conditionalFormatting>
  <conditionalFormatting sqref="A11">
    <cfRule type="containsBlanks" dxfId="275" priority="280">
      <formula>LEN(TRIM(A11))=0</formula>
    </cfRule>
  </conditionalFormatting>
  <conditionalFormatting sqref="A11">
    <cfRule type="containsBlanks" dxfId="274" priority="279">
      <formula>LEN(TRIM(A11))=0</formula>
    </cfRule>
  </conditionalFormatting>
  <conditionalFormatting sqref="A11">
    <cfRule type="containsBlanks" dxfId="273" priority="278">
      <formula>LEN(TRIM(A11))=0</formula>
    </cfRule>
  </conditionalFormatting>
  <conditionalFormatting sqref="A11">
    <cfRule type="containsBlanks" dxfId="272" priority="277">
      <formula>LEN(TRIM(A11))=0</formula>
    </cfRule>
  </conditionalFormatting>
  <conditionalFormatting sqref="A11">
    <cfRule type="containsBlanks" dxfId="271" priority="276">
      <formula>LEN(TRIM(A11))=0</formula>
    </cfRule>
  </conditionalFormatting>
  <conditionalFormatting sqref="A11">
    <cfRule type="containsBlanks" dxfId="270" priority="275">
      <formula>LEN(TRIM(A11))=0</formula>
    </cfRule>
  </conditionalFormatting>
  <conditionalFormatting sqref="A11">
    <cfRule type="containsBlanks" dxfId="269" priority="274">
      <formula>LEN(TRIM(A11))=0</formula>
    </cfRule>
  </conditionalFormatting>
  <conditionalFormatting sqref="B11">
    <cfRule type="containsBlanks" dxfId="268" priority="273">
      <formula>LEN(TRIM(B11))=0</formula>
    </cfRule>
  </conditionalFormatting>
  <conditionalFormatting sqref="B11">
    <cfRule type="containsBlanks" dxfId="267" priority="272">
      <formula>LEN(TRIM(B11))=0</formula>
    </cfRule>
  </conditionalFormatting>
  <conditionalFormatting sqref="B11">
    <cfRule type="containsBlanks" dxfId="266" priority="271">
      <formula>LEN(TRIM(B11))=0</formula>
    </cfRule>
  </conditionalFormatting>
  <conditionalFormatting sqref="B11">
    <cfRule type="containsBlanks" dxfId="265" priority="270">
      <formula>LEN(TRIM(B11))=0</formula>
    </cfRule>
  </conditionalFormatting>
  <conditionalFormatting sqref="B11">
    <cfRule type="containsBlanks" dxfId="264" priority="269">
      <formula>LEN(TRIM(B11))=0</formula>
    </cfRule>
  </conditionalFormatting>
  <conditionalFormatting sqref="B11">
    <cfRule type="containsBlanks" dxfId="263" priority="268">
      <formula>LEN(TRIM(B11))=0</formula>
    </cfRule>
  </conditionalFormatting>
  <conditionalFormatting sqref="B11">
    <cfRule type="containsBlanks" dxfId="262" priority="267">
      <formula>LEN(TRIM(B11))=0</formula>
    </cfRule>
  </conditionalFormatting>
  <conditionalFormatting sqref="B11">
    <cfRule type="containsBlanks" dxfId="261" priority="266">
      <formula>LEN(TRIM(B11))=0</formula>
    </cfRule>
  </conditionalFormatting>
  <conditionalFormatting sqref="C11">
    <cfRule type="containsBlanks" dxfId="260" priority="265">
      <formula>LEN(TRIM(C11))=0</formula>
    </cfRule>
  </conditionalFormatting>
  <conditionalFormatting sqref="C11">
    <cfRule type="containsBlanks" dxfId="259" priority="264">
      <formula>LEN(TRIM(C11))=0</formula>
    </cfRule>
  </conditionalFormatting>
  <conditionalFormatting sqref="C11">
    <cfRule type="containsBlanks" dxfId="258" priority="263">
      <formula>LEN(TRIM(C11))=0</formula>
    </cfRule>
  </conditionalFormatting>
  <conditionalFormatting sqref="C11">
    <cfRule type="containsBlanks" dxfId="257" priority="262">
      <formula>LEN(TRIM(C11))=0</formula>
    </cfRule>
  </conditionalFormatting>
  <conditionalFormatting sqref="C11">
    <cfRule type="containsBlanks" dxfId="256" priority="261">
      <formula>LEN(TRIM(C11))=0</formula>
    </cfRule>
  </conditionalFormatting>
  <conditionalFormatting sqref="C11">
    <cfRule type="containsBlanks" dxfId="255" priority="260">
      <formula>LEN(TRIM(C11))=0</formula>
    </cfRule>
  </conditionalFormatting>
  <conditionalFormatting sqref="C11">
    <cfRule type="containsBlanks" dxfId="254" priority="259">
      <formula>LEN(TRIM(C11))=0</formula>
    </cfRule>
  </conditionalFormatting>
  <conditionalFormatting sqref="C11">
    <cfRule type="containsBlanks" dxfId="253" priority="258">
      <formula>LEN(TRIM(C11))=0</formula>
    </cfRule>
  </conditionalFormatting>
  <conditionalFormatting sqref="D11">
    <cfRule type="containsBlanks" dxfId="252" priority="257">
      <formula>LEN(TRIM(D11))=0</formula>
    </cfRule>
  </conditionalFormatting>
  <conditionalFormatting sqref="D11">
    <cfRule type="containsBlanks" dxfId="251" priority="256">
      <formula>LEN(TRIM(D11))=0</formula>
    </cfRule>
  </conditionalFormatting>
  <conditionalFormatting sqref="D11">
    <cfRule type="containsBlanks" dxfId="250" priority="255">
      <formula>LEN(TRIM(D11))=0</formula>
    </cfRule>
  </conditionalFormatting>
  <conditionalFormatting sqref="D11">
    <cfRule type="containsBlanks" dxfId="249" priority="254">
      <formula>LEN(TRIM(D11))=0</formula>
    </cfRule>
  </conditionalFormatting>
  <conditionalFormatting sqref="D11">
    <cfRule type="containsBlanks" dxfId="248" priority="253">
      <formula>LEN(TRIM(D11))=0</formula>
    </cfRule>
  </conditionalFormatting>
  <conditionalFormatting sqref="D11">
    <cfRule type="containsBlanks" dxfId="247" priority="252">
      <formula>LEN(TRIM(D11))=0</formula>
    </cfRule>
  </conditionalFormatting>
  <conditionalFormatting sqref="D11">
    <cfRule type="containsBlanks" dxfId="246" priority="251">
      <formula>LEN(TRIM(D11))=0</formula>
    </cfRule>
  </conditionalFormatting>
  <conditionalFormatting sqref="D11">
    <cfRule type="containsBlanks" dxfId="245" priority="250">
      <formula>LEN(TRIM(D11))=0</formula>
    </cfRule>
  </conditionalFormatting>
  <conditionalFormatting sqref="E11">
    <cfRule type="containsBlanks" dxfId="244" priority="249">
      <formula>LEN(TRIM(E11))=0</formula>
    </cfRule>
  </conditionalFormatting>
  <conditionalFormatting sqref="E11">
    <cfRule type="containsBlanks" dxfId="243" priority="248">
      <formula>LEN(TRIM(E11))=0</formula>
    </cfRule>
  </conditionalFormatting>
  <conditionalFormatting sqref="E11">
    <cfRule type="containsBlanks" dxfId="242" priority="247">
      <formula>LEN(TRIM(E11))=0</formula>
    </cfRule>
  </conditionalFormatting>
  <conditionalFormatting sqref="E11">
    <cfRule type="containsBlanks" dxfId="241" priority="246">
      <formula>LEN(TRIM(E11))=0</formula>
    </cfRule>
  </conditionalFormatting>
  <conditionalFormatting sqref="E11">
    <cfRule type="containsBlanks" dxfId="240" priority="245">
      <formula>LEN(TRIM(E11))=0</formula>
    </cfRule>
  </conditionalFormatting>
  <conditionalFormatting sqref="E11">
    <cfRule type="containsBlanks" dxfId="239" priority="244">
      <formula>LEN(TRIM(E11))=0</formula>
    </cfRule>
  </conditionalFormatting>
  <conditionalFormatting sqref="E11">
    <cfRule type="containsBlanks" dxfId="238" priority="243">
      <formula>LEN(TRIM(E11))=0</formula>
    </cfRule>
  </conditionalFormatting>
  <conditionalFormatting sqref="E11">
    <cfRule type="containsBlanks" dxfId="237" priority="242">
      <formula>LEN(TRIM(E11))=0</formula>
    </cfRule>
  </conditionalFormatting>
  <conditionalFormatting sqref="F11">
    <cfRule type="containsBlanks" dxfId="236" priority="241">
      <formula>LEN(TRIM(F11))=0</formula>
    </cfRule>
  </conditionalFormatting>
  <conditionalFormatting sqref="F11">
    <cfRule type="containsBlanks" dxfId="235" priority="240">
      <formula>LEN(TRIM(F11))=0</formula>
    </cfRule>
  </conditionalFormatting>
  <conditionalFormatting sqref="F11">
    <cfRule type="containsBlanks" dxfId="234" priority="239">
      <formula>LEN(TRIM(F11))=0</formula>
    </cfRule>
  </conditionalFormatting>
  <conditionalFormatting sqref="F11">
    <cfRule type="containsBlanks" dxfId="233" priority="238">
      <formula>LEN(TRIM(F11))=0</formula>
    </cfRule>
  </conditionalFormatting>
  <conditionalFormatting sqref="F11">
    <cfRule type="containsBlanks" dxfId="232" priority="237">
      <formula>LEN(TRIM(F11))=0</formula>
    </cfRule>
  </conditionalFormatting>
  <conditionalFormatting sqref="F11">
    <cfRule type="containsBlanks" dxfId="231" priority="236">
      <formula>LEN(TRIM(F11))=0</formula>
    </cfRule>
  </conditionalFormatting>
  <conditionalFormatting sqref="F11">
    <cfRule type="containsBlanks" dxfId="230" priority="235">
      <formula>LEN(TRIM(F11))=0</formula>
    </cfRule>
  </conditionalFormatting>
  <conditionalFormatting sqref="F11">
    <cfRule type="containsBlanks" dxfId="229" priority="234">
      <formula>LEN(TRIM(F11))=0</formula>
    </cfRule>
  </conditionalFormatting>
  <conditionalFormatting sqref="A12">
    <cfRule type="containsBlanks" dxfId="228" priority="233">
      <formula>LEN(TRIM(A12))=0</formula>
    </cfRule>
  </conditionalFormatting>
  <conditionalFormatting sqref="A12">
    <cfRule type="containsBlanks" dxfId="227" priority="232">
      <formula>LEN(TRIM(A12))=0</formula>
    </cfRule>
  </conditionalFormatting>
  <conditionalFormatting sqref="A12">
    <cfRule type="containsBlanks" dxfId="226" priority="231">
      <formula>LEN(TRIM(A12))=0</formula>
    </cfRule>
  </conditionalFormatting>
  <conditionalFormatting sqref="A12">
    <cfRule type="containsBlanks" dxfId="225" priority="230">
      <formula>LEN(TRIM(A12))=0</formula>
    </cfRule>
  </conditionalFormatting>
  <conditionalFormatting sqref="A12">
    <cfRule type="containsBlanks" dxfId="224" priority="229">
      <formula>LEN(TRIM(A12))=0</formula>
    </cfRule>
  </conditionalFormatting>
  <conditionalFormatting sqref="A12">
    <cfRule type="containsBlanks" dxfId="223" priority="228">
      <formula>LEN(TRIM(A12))=0</formula>
    </cfRule>
  </conditionalFormatting>
  <conditionalFormatting sqref="A12">
    <cfRule type="containsBlanks" dxfId="222" priority="227">
      <formula>LEN(TRIM(A12))=0</formula>
    </cfRule>
  </conditionalFormatting>
  <conditionalFormatting sqref="A12">
    <cfRule type="containsBlanks" dxfId="221" priority="226">
      <formula>LEN(TRIM(A12))=0</formula>
    </cfRule>
  </conditionalFormatting>
  <conditionalFormatting sqref="B12">
    <cfRule type="containsBlanks" dxfId="220" priority="225">
      <formula>LEN(TRIM(B12))=0</formula>
    </cfRule>
  </conditionalFormatting>
  <conditionalFormatting sqref="B12">
    <cfRule type="containsBlanks" dxfId="219" priority="224">
      <formula>LEN(TRIM(B12))=0</formula>
    </cfRule>
  </conditionalFormatting>
  <conditionalFormatting sqref="B12">
    <cfRule type="containsBlanks" dxfId="218" priority="223">
      <formula>LEN(TRIM(B12))=0</formula>
    </cfRule>
  </conditionalFormatting>
  <conditionalFormatting sqref="B12">
    <cfRule type="containsBlanks" dxfId="217" priority="222">
      <formula>LEN(TRIM(B12))=0</formula>
    </cfRule>
  </conditionalFormatting>
  <conditionalFormatting sqref="B12">
    <cfRule type="containsBlanks" dxfId="216" priority="221">
      <formula>LEN(TRIM(B12))=0</formula>
    </cfRule>
  </conditionalFormatting>
  <conditionalFormatting sqref="B12">
    <cfRule type="containsBlanks" dxfId="215" priority="220">
      <formula>LEN(TRIM(B12))=0</formula>
    </cfRule>
  </conditionalFormatting>
  <conditionalFormatting sqref="B12">
    <cfRule type="containsBlanks" dxfId="214" priority="219">
      <formula>LEN(TRIM(B12))=0</formula>
    </cfRule>
  </conditionalFormatting>
  <conditionalFormatting sqref="B12">
    <cfRule type="containsBlanks" dxfId="213" priority="218">
      <formula>LEN(TRIM(B12))=0</formula>
    </cfRule>
  </conditionalFormatting>
  <conditionalFormatting sqref="C12">
    <cfRule type="containsBlanks" dxfId="212" priority="217">
      <formula>LEN(TRIM(C12))=0</formula>
    </cfRule>
  </conditionalFormatting>
  <conditionalFormatting sqref="C12">
    <cfRule type="containsBlanks" dxfId="211" priority="216">
      <formula>LEN(TRIM(C12))=0</formula>
    </cfRule>
  </conditionalFormatting>
  <conditionalFormatting sqref="C12">
    <cfRule type="containsBlanks" dxfId="210" priority="215">
      <formula>LEN(TRIM(C12))=0</formula>
    </cfRule>
  </conditionalFormatting>
  <conditionalFormatting sqref="C12">
    <cfRule type="containsBlanks" dxfId="209" priority="214">
      <formula>LEN(TRIM(C12))=0</formula>
    </cfRule>
  </conditionalFormatting>
  <conditionalFormatting sqref="C12">
    <cfRule type="containsBlanks" dxfId="208" priority="213">
      <formula>LEN(TRIM(C12))=0</formula>
    </cfRule>
  </conditionalFormatting>
  <conditionalFormatting sqref="C12">
    <cfRule type="containsBlanks" dxfId="207" priority="212">
      <formula>LEN(TRIM(C12))=0</formula>
    </cfRule>
  </conditionalFormatting>
  <conditionalFormatting sqref="C12">
    <cfRule type="containsBlanks" dxfId="206" priority="211">
      <formula>LEN(TRIM(C12))=0</formula>
    </cfRule>
  </conditionalFormatting>
  <conditionalFormatting sqref="C12">
    <cfRule type="containsBlanks" dxfId="205" priority="210">
      <formula>LEN(TRIM(C12))=0</formula>
    </cfRule>
  </conditionalFormatting>
  <conditionalFormatting sqref="D13">
    <cfRule type="containsBlanks" dxfId="204" priority="209">
      <formula>LEN(TRIM(D13))=0</formula>
    </cfRule>
  </conditionalFormatting>
  <conditionalFormatting sqref="D13">
    <cfRule type="containsBlanks" dxfId="203" priority="208">
      <formula>LEN(TRIM(D13))=0</formula>
    </cfRule>
  </conditionalFormatting>
  <conditionalFormatting sqref="D13">
    <cfRule type="containsBlanks" dxfId="202" priority="207">
      <formula>LEN(TRIM(D13))=0</formula>
    </cfRule>
  </conditionalFormatting>
  <conditionalFormatting sqref="D13">
    <cfRule type="containsBlanks" dxfId="201" priority="206">
      <formula>LEN(TRIM(D13))=0</formula>
    </cfRule>
  </conditionalFormatting>
  <conditionalFormatting sqref="D13">
    <cfRule type="containsBlanks" dxfId="200" priority="205">
      <formula>LEN(TRIM(D13))=0</formula>
    </cfRule>
  </conditionalFormatting>
  <conditionalFormatting sqref="D13">
    <cfRule type="containsBlanks" dxfId="199" priority="204">
      <formula>LEN(TRIM(D13))=0</formula>
    </cfRule>
  </conditionalFormatting>
  <conditionalFormatting sqref="D13">
    <cfRule type="containsBlanks" dxfId="198" priority="203">
      <formula>LEN(TRIM(D13))=0</formula>
    </cfRule>
  </conditionalFormatting>
  <conditionalFormatting sqref="D13">
    <cfRule type="containsBlanks" dxfId="197" priority="202">
      <formula>LEN(TRIM(D13))=0</formula>
    </cfRule>
  </conditionalFormatting>
  <conditionalFormatting sqref="D12">
    <cfRule type="containsBlanks" dxfId="196" priority="201">
      <formula>LEN(TRIM(D12))=0</formula>
    </cfRule>
  </conditionalFormatting>
  <conditionalFormatting sqref="D12">
    <cfRule type="containsBlanks" dxfId="195" priority="200">
      <formula>LEN(TRIM(D12))=0</formula>
    </cfRule>
  </conditionalFormatting>
  <conditionalFormatting sqref="D12">
    <cfRule type="containsBlanks" dxfId="194" priority="199">
      <formula>LEN(TRIM(D12))=0</formula>
    </cfRule>
  </conditionalFormatting>
  <conditionalFormatting sqref="D12">
    <cfRule type="containsBlanks" dxfId="193" priority="198">
      <formula>LEN(TRIM(D12))=0</formula>
    </cfRule>
  </conditionalFormatting>
  <conditionalFormatting sqref="D12">
    <cfRule type="containsBlanks" dxfId="192" priority="197">
      <formula>LEN(TRIM(D12))=0</formula>
    </cfRule>
  </conditionalFormatting>
  <conditionalFormatting sqref="D12">
    <cfRule type="containsBlanks" dxfId="191" priority="196">
      <formula>LEN(TRIM(D12))=0</formula>
    </cfRule>
  </conditionalFormatting>
  <conditionalFormatting sqref="D12">
    <cfRule type="containsBlanks" dxfId="190" priority="195">
      <formula>LEN(TRIM(D12))=0</formula>
    </cfRule>
  </conditionalFormatting>
  <conditionalFormatting sqref="D12">
    <cfRule type="containsBlanks" dxfId="189" priority="194">
      <formula>LEN(TRIM(D12))=0</formula>
    </cfRule>
  </conditionalFormatting>
  <conditionalFormatting sqref="E12">
    <cfRule type="containsBlanks" dxfId="188" priority="193">
      <formula>LEN(TRIM(E12))=0</formula>
    </cfRule>
  </conditionalFormatting>
  <conditionalFormatting sqref="E12">
    <cfRule type="containsBlanks" dxfId="187" priority="192">
      <formula>LEN(TRIM(E12))=0</formula>
    </cfRule>
  </conditionalFormatting>
  <conditionalFormatting sqref="E12">
    <cfRule type="containsBlanks" dxfId="186" priority="191">
      <formula>LEN(TRIM(E12))=0</formula>
    </cfRule>
  </conditionalFormatting>
  <conditionalFormatting sqref="E12">
    <cfRule type="containsBlanks" dxfId="185" priority="190">
      <formula>LEN(TRIM(E12))=0</formula>
    </cfRule>
  </conditionalFormatting>
  <conditionalFormatting sqref="E12">
    <cfRule type="containsBlanks" dxfId="184" priority="189">
      <formula>LEN(TRIM(E12))=0</formula>
    </cfRule>
  </conditionalFormatting>
  <conditionalFormatting sqref="E12">
    <cfRule type="containsBlanks" dxfId="183" priority="188">
      <formula>LEN(TRIM(E12))=0</formula>
    </cfRule>
  </conditionalFormatting>
  <conditionalFormatting sqref="E12">
    <cfRule type="containsBlanks" dxfId="182" priority="187">
      <formula>LEN(TRIM(E12))=0</formula>
    </cfRule>
  </conditionalFormatting>
  <conditionalFormatting sqref="E12">
    <cfRule type="containsBlanks" dxfId="181" priority="186">
      <formula>LEN(TRIM(E12))=0</formula>
    </cfRule>
  </conditionalFormatting>
  <conditionalFormatting sqref="F12">
    <cfRule type="containsBlanks" dxfId="180" priority="185">
      <formula>LEN(TRIM(F12))=0</formula>
    </cfRule>
  </conditionalFormatting>
  <conditionalFormatting sqref="F12">
    <cfRule type="containsBlanks" dxfId="179" priority="184">
      <formula>LEN(TRIM(F12))=0</formula>
    </cfRule>
  </conditionalFormatting>
  <conditionalFormatting sqref="F12">
    <cfRule type="containsBlanks" dxfId="178" priority="183">
      <formula>LEN(TRIM(F12))=0</formula>
    </cfRule>
  </conditionalFormatting>
  <conditionalFormatting sqref="F12">
    <cfRule type="containsBlanks" dxfId="177" priority="182">
      <formula>LEN(TRIM(F12))=0</formula>
    </cfRule>
  </conditionalFormatting>
  <conditionalFormatting sqref="F12">
    <cfRule type="containsBlanks" dxfId="176" priority="181">
      <formula>LEN(TRIM(F12))=0</formula>
    </cfRule>
  </conditionalFormatting>
  <conditionalFormatting sqref="F12">
    <cfRule type="containsBlanks" dxfId="175" priority="180">
      <formula>LEN(TRIM(F12))=0</formula>
    </cfRule>
  </conditionalFormatting>
  <conditionalFormatting sqref="F12">
    <cfRule type="containsBlanks" dxfId="174" priority="179">
      <formula>LEN(TRIM(F12))=0</formula>
    </cfRule>
  </conditionalFormatting>
  <conditionalFormatting sqref="F12">
    <cfRule type="containsBlanks" dxfId="173" priority="178">
      <formula>LEN(TRIM(F12))=0</formula>
    </cfRule>
  </conditionalFormatting>
  <conditionalFormatting sqref="A13">
    <cfRule type="containsBlanks" dxfId="172" priority="177">
      <formula>LEN(TRIM(A13))=0</formula>
    </cfRule>
  </conditionalFormatting>
  <conditionalFormatting sqref="A13">
    <cfRule type="containsBlanks" dxfId="171" priority="176">
      <formula>LEN(TRIM(A13))=0</formula>
    </cfRule>
  </conditionalFormatting>
  <conditionalFormatting sqref="A13">
    <cfRule type="containsBlanks" dxfId="170" priority="175">
      <formula>LEN(TRIM(A13))=0</formula>
    </cfRule>
  </conditionalFormatting>
  <conditionalFormatting sqref="A13">
    <cfRule type="containsBlanks" dxfId="169" priority="174">
      <formula>LEN(TRIM(A13))=0</formula>
    </cfRule>
  </conditionalFormatting>
  <conditionalFormatting sqref="A13">
    <cfRule type="containsBlanks" dxfId="168" priority="173">
      <formula>LEN(TRIM(A13))=0</formula>
    </cfRule>
  </conditionalFormatting>
  <conditionalFormatting sqref="A13">
    <cfRule type="containsBlanks" dxfId="167" priority="172">
      <formula>LEN(TRIM(A13))=0</formula>
    </cfRule>
  </conditionalFormatting>
  <conditionalFormatting sqref="A13">
    <cfRule type="containsBlanks" dxfId="166" priority="171">
      <formula>LEN(TRIM(A13))=0</formula>
    </cfRule>
  </conditionalFormatting>
  <conditionalFormatting sqref="A13">
    <cfRule type="containsBlanks" dxfId="165" priority="170">
      <formula>LEN(TRIM(A13))=0</formula>
    </cfRule>
  </conditionalFormatting>
  <conditionalFormatting sqref="B13">
    <cfRule type="containsBlanks" dxfId="164" priority="169">
      <formula>LEN(TRIM(B13))=0</formula>
    </cfRule>
  </conditionalFormatting>
  <conditionalFormatting sqref="B13">
    <cfRule type="containsBlanks" dxfId="163" priority="168">
      <formula>LEN(TRIM(B13))=0</formula>
    </cfRule>
  </conditionalFormatting>
  <conditionalFormatting sqref="B13">
    <cfRule type="containsBlanks" dxfId="162" priority="167">
      <formula>LEN(TRIM(B13))=0</formula>
    </cfRule>
  </conditionalFormatting>
  <conditionalFormatting sqref="B13">
    <cfRule type="containsBlanks" dxfId="161" priority="166">
      <formula>LEN(TRIM(B13))=0</formula>
    </cfRule>
  </conditionalFormatting>
  <conditionalFormatting sqref="B13">
    <cfRule type="containsBlanks" dxfId="160" priority="165">
      <formula>LEN(TRIM(B13))=0</formula>
    </cfRule>
  </conditionalFormatting>
  <conditionalFormatting sqref="B13">
    <cfRule type="containsBlanks" dxfId="159" priority="164">
      <formula>LEN(TRIM(B13))=0</formula>
    </cfRule>
  </conditionalFormatting>
  <conditionalFormatting sqref="B13">
    <cfRule type="containsBlanks" dxfId="158" priority="163">
      <formula>LEN(TRIM(B13))=0</formula>
    </cfRule>
  </conditionalFormatting>
  <conditionalFormatting sqref="B13">
    <cfRule type="containsBlanks" dxfId="157" priority="162">
      <formula>LEN(TRIM(B13))=0</formula>
    </cfRule>
  </conditionalFormatting>
  <conditionalFormatting sqref="C13">
    <cfRule type="containsBlanks" dxfId="156" priority="161">
      <formula>LEN(TRIM(C13))=0</formula>
    </cfRule>
  </conditionalFormatting>
  <conditionalFormatting sqref="C13">
    <cfRule type="containsBlanks" dxfId="155" priority="160">
      <formula>LEN(TRIM(C13))=0</formula>
    </cfRule>
  </conditionalFormatting>
  <conditionalFormatting sqref="C13">
    <cfRule type="containsBlanks" dxfId="154" priority="159">
      <formula>LEN(TRIM(C13))=0</formula>
    </cfRule>
  </conditionalFormatting>
  <conditionalFormatting sqref="C13">
    <cfRule type="containsBlanks" dxfId="153" priority="158">
      <formula>LEN(TRIM(C13))=0</formula>
    </cfRule>
  </conditionalFormatting>
  <conditionalFormatting sqref="C13">
    <cfRule type="containsBlanks" dxfId="152" priority="157">
      <formula>LEN(TRIM(C13))=0</formula>
    </cfRule>
  </conditionalFormatting>
  <conditionalFormatting sqref="C13">
    <cfRule type="containsBlanks" dxfId="151" priority="156">
      <formula>LEN(TRIM(C13))=0</formula>
    </cfRule>
  </conditionalFormatting>
  <conditionalFormatting sqref="C13">
    <cfRule type="containsBlanks" dxfId="150" priority="155">
      <formula>LEN(TRIM(C13))=0</formula>
    </cfRule>
  </conditionalFormatting>
  <conditionalFormatting sqref="C13">
    <cfRule type="containsBlanks" dxfId="149" priority="154">
      <formula>LEN(TRIM(C13))=0</formula>
    </cfRule>
  </conditionalFormatting>
  <conditionalFormatting sqref="D13">
    <cfRule type="containsBlanks" dxfId="148" priority="153">
      <formula>LEN(TRIM(D13))=0</formula>
    </cfRule>
  </conditionalFormatting>
  <conditionalFormatting sqref="D13">
    <cfRule type="containsBlanks" dxfId="147" priority="152">
      <formula>LEN(TRIM(D13))=0</formula>
    </cfRule>
  </conditionalFormatting>
  <conditionalFormatting sqref="D13">
    <cfRule type="containsBlanks" dxfId="146" priority="151">
      <formula>LEN(TRIM(D13))=0</formula>
    </cfRule>
  </conditionalFormatting>
  <conditionalFormatting sqref="D13">
    <cfRule type="containsBlanks" dxfId="145" priority="150">
      <formula>LEN(TRIM(D13))=0</formula>
    </cfRule>
  </conditionalFormatting>
  <conditionalFormatting sqref="D13">
    <cfRule type="containsBlanks" dxfId="144" priority="149">
      <formula>LEN(TRIM(D13))=0</formula>
    </cfRule>
  </conditionalFormatting>
  <conditionalFormatting sqref="D13">
    <cfRule type="containsBlanks" dxfId="143" priority="148">
      <formula>LEN(TRIM(D13))=0</formula>
    </cfRule>
  </conditionalFormatting>
  <conditionalFormatting sqref="D13">
    <cfRule type="containsBlanks" dxfId="142" priority="147">
      <formula>LEN(TRIM(D13))=0</formula>
    </cfRule>
  </conditionalFormatting>
  <conditionalFormatting sqref="D13">
    <cfRule type="containsBlanks" dxfId="141" priority="146">
      <formula>LEN(TRIM(D13))=0</formula>
    </cfRule>
  </conditionalFormatting>
  <conditionalFormatting sqref="E13">
    <cfRule type="containsBlanks" dxfId="140" priority="145">
      <formula>LEN(TRIM(E13))=0</formula>
    </cfRule>
  </conditionalFormatting>
  <conditionalFormatting sqref="E13">
    <cfRule type="containsBlanks" dxfId="139" priority="144">
      <formula>LEN(TRIM(E13))=0</formula>
    </cfRule>
  </conditionalFormatting>
  <conditionalFormatting sqref="E13">
    <cfRule type="containsBlanks" dxfId="138" priority="143">
      <formula>LEN(TRIM(E13))=0</formula>
    </cfRule>
  </conditionalFormatting>
  <conditionalFormatting sqref="E13">
    <cfRule type="containsBlanks" dxfId="137" priority="142">
      <formula>LEN(TRIM(E13))=0</formula>
    </cfRule>
  </conditionalFormatting>
  <conditionalFormatting sqref="E13">
    <cfRule type="containsBlanks" dxfId="136" priority="141">
      <formula>LEN(TRIM(E13))=0</formula>
    </cfRule>
  </conditionalFormatting>
  <conditionalFormatting sqref="E13">
    <cfRule type="containsBlanks" dxfId="135" priority="140">
      <formula>LEN(TRIM(E13))=0</formula>
    </cfRule>
  </conditionalFormatting>
  <conditionalFormatting sqref="E13">
    <cfRule type="containsBlanks" dxfId="134" priority="139">
      <formula>LEN(TRIM(E13))=0</formula>
    </cfRule>
  </conditionalFormatting>
  <conditionalFormatting sqref="E13">
    <cfRule type="containsBlanks" dxfId="133" priority="138">
      <formula>LEN(TRIM(E13))=0</formula>
    </cfRule>
  </conditionalFormatting>
  <conditionalFormatting sqref="E13">
    <cfRule type="containsBlanks" dxfId="132" priority="137">
      <formula>LEN(TRIM(E13))=0</formula>
    </cfRule>
  </conditionalFormatting>
  <conditionalFormatting sqref="E13">
    <cfRule type="containsBlanks" dxfId="131" priority="136">
      <formula>LEN(TRIM(E13))=0</formula>
    </cfRule>
  </conditionalFormatting>
  <conditionalFormatting sqref="E13">
    <cfRule type="containsBlanks" dxfId="130" priority="135">
      <formula>LEN(TRIM(E13))=0</formula>
    </cfRule>
  </conditionalFormatting>
  <conditionalFormatting sqref="E13">
    <cfRule type="containsBlanks" dxfId="129" priority="134">
      <formula>LEN(TRIM(E13))=0</formula>
    </cfRule>
  </conditionalFormatting>
  <conditionalFormatting sqref="E13">
    <cfRule type="containsBlanks" dxfId="128" priority="133">
      <formula>LEN(TRIM(E13))=0</formula>
    </cfRule>
  </conditionalFormatting>
  <conditionalFormatting sqref="E13">
    <cfRule type="containsBlanks" dxfId="127" priority="132">
      <formula>LEN(TRIM(E13))=0</formula>
    </cfRule>
  </conditionalFormatting>
  <conditionalFormatting sqref="E13">
    <cfRule type="containsBlanks" dxfId="126" priority="131">
      <formula>LEN(TRIM(E13))=0</formula>
    </cfRule>
  </conditionalFormatting>
  <conditionalFormatting sqref="E13">
    <cfRule type="containsBlanks" dxfId="125" priority="130">
      <formula>LEN(TRIM(E13))=0</formula>
    </cfRule>
  </conditionalFormatting>
  <conditionalFormatting sqref="F13">
    <cfRule type="containsBlanks" dxfId="124" priority="129">
      <formula>LEN(TRIM(F13))=0</formula>
    </cfRule>
  </conditionalFormatting>
  <conditionalFormatting sqref="F13">
    <cfRule type="containsBlanks" dxfId="123" priority="128">
      <formula>LEN(TRIM(F13))=0</formula>
    </cfRule>
  </conditionalFormatting>
  <conditionalFormatting sqref="F13">
    <cfRule type="containsBlanks" dxfId="122" priority="127">
      <formula>LEN(TRIM(F13))=0</formula>
    </cfRule>
  </conditionalFormatting>
  <conditionalFormatting sqref="F13">
    <cfRule type="containsBlanks" dxfId="121" priority="126">
      <formula>LEN(TRIM(F13))=0</formula>
    </cfRule>
  </conditionalFormatting>
  <conditionalFormatting sqref="F13">
    <cfRule type="containsBlanks" dxfId="120" priority="125">
      <formula>LEN(TRIM(F13))=0</formula>
    </cfRule>
  </conditionalFormatting>
  <conditionalFormatting sqref="F13">
    <cfRule type="containsBlanks" dxfId="119" priority="124">
      <formula>LEN(TRIM(F13))=0</formula>
    </cfRule>
  </conditionalFormatting>
  <conditionalFormatting sqref="F13">
    <cfRule type="containsBlanks" dxfId="118" priority="123">
      <formula>LEN(TRIM(F13))=0</formula>
    </cfRule>
  </conditionalFormatting>
  <conditionalFormatting sqref="F13">
    <cfRule type="containsBlanks" dxfId="117" priority="122">
      <formula>LEN(TRIM(F13))=0</formula>
    </cfRule>
  </conditionalFormatting>
  <conditionalFormatting sqref="F13">
    <cfRule type="containsBlanks" dxfId="116" priority="121">
      <formula>LEN(TRIM(F13))=0</formula>
    </cfRule>
  </conditionalFormatting>
  <conditionalFormatting sqref="F13">
    <cfRule type="containsBlanks" dxfId="115" priority="120">
      <formula>LEN(TRIM(F13))=0</formula>
    </cfRule>
  </conditionalFormatting>
  <conditionalFormatting sqref="F13">
    <cfRule type="containsBlanks" dxfId="114" priority="119">
      <formula>LEN(TRIM(F13))=0</formula>
    </cfRule>
  </conditionalFormatting>
  <conditionalFormatting sqref="F13">
    <cfRule type="containsBlanks" dxfId="113" priority="118">
      <formula>LEN(TRIM(F13))=0</formula>
    </cfRule>
  </conditionalFormatting>
  <conditionalFormatting sqref="F13">
    <cfRule type="containsBlanks" dxfId="112" priority="117">
      <formula>LEN(TRIM(F13))=0</formula>
    </cfRule>
  </conditionalFormatting>
  <conditionalFormatting sqref="F13">
    <cfRule type="containsBlanks" dxfId="111" priority="116">
      <formula>LEN(TRIM(F13))=0</formula>
    </cfRule>
  </conditionalFormatting>
  <conditionalFormatting sqref="F13">
    <cfRule type="containsBlanks" dxfId="110" priority="115">
      <formula>LEN(TRIM(F13))=0</formula>
    </cfRule>
  </conditionalFormatting>
  <conditionalFormatting sqref="F13">
    <cfRule type="containsBlanks" dxfId="109" priority="114">
      <formula>LEN(TRIM(F13))=0</formula>
    </cfRule>
  </conditionalFormatting>
  <conditionalFormatting sqref="A14">
    <cfRule type="containsBlanks" dxfId="108" priority="113">
      <formula>LEN(TRIM(A14))=0</formula>
    </cfRule>
  </conditionalFormatting>
  <conditionalFormatting sqref="A14">
    <cfRule type="containsBlanks" dxfId="107" priority="112">
      <formula>LEN(TRIM(A14))=0</formula>
    </cfRule>
  </conditionalFormatting>
  <conditionalFormatting sqref="A14">
    <cfRule type="containsBlanks" dxfId="106" priority="111">
      <formula>LEN(TRIM(A14))=0</formula>
    </cfRule>
  </conditionalFormatting>
  <conditionalFormatting sqref="A14">
    <cfRule type="containsBlanks" dxfId="105" priority="110">
      <formula>LEN(TRIM(A14))=0</formula>
    </cfRule>
  </conditionalFormatting>
  <conditionalFormatting sqref="A14">
    <cfRule type="containsBlanks" dxfId="104" priority="109">
      <formula>LEN(TRIM(A14))=0</formula>
    </cfRule>
  </conditionalFormatting>
  <conditionalFormatting sqref="A14">
    <cfRule type="containsBlanks" dxfId="103" priority="108">
      <formula>LEN(TRIM(A14))=0</formula>
    </cfRule>
  </conditionalFormatting>
  <conditionalFormatting sqref="A14">
    <cfRule type="containsBlanks" dxfId="102" priority="107">
      <formula>LEN(TRIM(A14))=0</formula>
    </cfRule>
  </conditionalFormatting>
  <conditionalFormatting sqref="A14">
    <cfRule type="containsBlanks" dxfId="101" priority="106">
      <formula>LEN(TRIM(A14))=0</formula>
    </cfRule>
  </conditionalFormatting>
  <conditionalFormatting sqref="A14">
    <cfRule type="containsBlanks" dxfId="100" priority="105">
      <formula>LEN(TRIM(A14))=0</formula>
    </cfRule>
  </conditionalFormatting>
  <conditionalFormatting sqref="A14">
    <cfRule type="containsBlanks" dxfId="99" priority="104">
      <formula>LEN(TRIM(A14))=0</formula>
    </cfRule>
  </conditionalFormatting>
  <conditionalFormatting sqref="A14">
    <cfRule type="containsBlanks" dxfId="98" priority="103">
      <formula>LEN(TRIM(A14))=0</formula>
    </cfRule>
  </conditionalFormatting>
  <conditionalFormatting sqref="A14">
    <cfRule type="containsBlanks" dxfId="97" priority="102">
      <formula>LEN(TRIM(A14))=0</formula>
    </cfRule>
  </conditionalFormatting>
  <conditionalFormatting sqref="A14">
    <cfRule type="containsBlanks" dxfId="96" priority="101">
      <formula>LEN(TRIM(A14))=0</formula>
    </cfRule>
  </conditionalFormatting>
  <conditionalFormatting sqref="A14">
    <cfRule type="containsBlanks" dxfId="95" priority="100">
      <formula>LEN(TRIM(A14))=0</formula>
    </cfRule>
  </conditionalFormatting>
  <conditionalFormatting sqref="A14">
    <cfRule type="containsBlanks" dxfId="94" priority="99">
      <formula>LEN(TRIM(A14))=0</formula>
    </cfRule>
  </conditionalFormatting>
  <conditionalFormatting sqref="A14">
    <cfRule type="containsBlanks" dxfId="93" priority="98">
      <formula>LEN(TRIM(A14))=0</formula>
    </cfRule>
  </conditionalFormatting>
  <conditionalFormatting sqref="B14">
    <cfRule type="containsBlanks" dxfId="92" priority="97">
      <formula>LEN(TRIM(B14))=0</formula>
    </cfRule>
  </conditionalFormatting>
  <conditionalFormatting sqref="B14">
    <cfRule type="containsBlanks" dxfId="91" priority="96">
      <formula>LEN(TRIM(B14))=0</formula>
    </cfRule>
  </conditionalFormatting>
  <conditionalFormatting sqref="B14">
    <cfRule type="containsBlanks" dxfId="90" priority="95">
      <formula>LEN(TRIM(B14))=0</formula>
    </cfRule>
  </conditionalFormatting>
  <conditionalFormatting sqref="B14">
    <cfRule type="containsBlanks" dxfId="89" priority="94">
      <formula>LEN(TRIM(B14))=0</formula>
    </cfRule>
  </conditionalFormatting>
  <conditionalFormatting sqref="B14">
    <cfRule type="containsBlanks" dxfId="88" priority="93">
      <formula>LEN(TRIM(B14))=0</formula>
    </cfRule>
  </conditionalFormatting>
  <conditionalFormatting sqref="B14">
    <cfRule type="containsBlanks" dxfId="87" priority="92">
      <formula>LEN(TRIM(B14))=0</formula>
    </cfRule>
  </conditionalFormatting>
  <conditionalFormatting sqref="B14">
    <cfRule type="containsBlanks" dxfId="86" priority="91">
      <formula>LEN(TRIM(B14))=0</formula>
    </cfRule>
  </conditionalFormatting>
  <conditionalFormatting sqref="B14">
    <cfRule type="containsBlanks" dxfId="85" priority="90">
      <formula>LEN(TRIM(B14))=0</formula>
    </cfRule>
  </conditionalFormatting>
  <conditionalFormatting sqref="B14">
    <cfRule type="containsBlanks" dxfId="84" priority="89">
      <formula>LEN(TRIM(B14))=0</formula>
    </cfRule>
  </conditionalFormatting>
  <conditionalFormatting sqref="B14">
    <cfRule type="containsBlanks" dxfId="83" priority="88">
      <formula>LEN(TRIM(B14))=0</formula>
    </cfRule>
  </conditionalFormatting>
  <conditionalFormatting sqref="B14">
    <cfRule type="containsBlanks" dxfId="82" priority="87">
      <formula>LEN(TRIM(B14))=0</formula>
    </cfRule>
  </conditionalFormatting>
  <conditionalFormatting sqref="B14">
    <cfRule type="containsBlanks" dxfId="81" priority="86">
      <formula>LEN(TRIM(B14))=0</formula>
    </cfRule>
  </conditionalFormatting>
  <conditionalFormatting sqref="B14">
    <cfRule type="containsBlanks" dxfId="80" priority="85">
      <formula>LEN(TRIM(B14))=0</formula>
    </cfRule>
  </conditionalFormatting>
  <conditionalFormatting sqref="B14">
    <cfRule type="containsBlanks" dxfId="79" priority="84">
      <formula>LEN(TRIM(B14))=0</formula>
    </cfRule>
  </conditionalFormatting>
  <conditionalFormatting sqref="B14">
    <cfRule type="containsBlanks" dxfId="78" priority="83">
      <formula>LEN(TRIM(B14))=0</formula>
    </cfRule>
  </conditionalFormatting>
  <conditionalFormatting sqref="B14">
    <cfRule type="containsBlanks" dxfId="77" priority="82">
      <formula>LEN(TRIM(B14))=0</formula>
    </cfRule>
  </conditionalFormatting>
  <conditionalFormatting sqref="C14">
    <cfRule type="containsBlanks" dxfId="76" priority="81">
      <formula>LEN(TRIM(C14))=0</formula>
    </cfRule>
  </conditionalFormatting>
  <conditionalFormatting sqref="C14">
    <cfRule type="containsBlanks" dxfId="75" priority="80">
      <formula>LEN(TRIM(C14))=0</formula>
    </cfRule>
  </conditionalFormatting>
  <conditionalFormatting sqref="C14">
    <cfRule type="containsBlanks" dxfId="74" priority="79">
      <formula>LEN(TRIM(C14))=0</formula>
    </cfRule>
  </conditionalFormatting>
  <conditionalFormatting sqref="C14">
    <cfRule type="containsBlanks" dxfId="73" priority="78">
      <formula>LEN(TRIM(C14))=0</formula>
    </cfRule>
  </conditionalFormatting>
  <conditionalFormatting sqref="C14">
    <cfRule type="containsBlanks" dxfId="72" priority="77">
      <formula>LEN(TRIM(C14))=0</formula>
    </cfRule>
  </conditionalFormatting>
  <conditionalFormatting sqref="C14">
    <cfRule type="containsBlanks" dxfId="71" priority="76">
      <formula>LEN(TRIM(C14))=0</formula>
    </cfRule>
  </conditionalFormatting>
  <conditionalFormatting sqref="C14">
    <cfRule type="containsBlanks" dxfId="70" priority="75">
      <formula>LEN(TRIM(C14))=0</formula>
    </cfRule>
  </conditionalFormatting>
  <conditionalFormatting sqref="C14">
    <cfRule type="containsBlanks" dxfId="69" priority="74">
      <formula>LEN(TRIM(C14))=0</formula>
    </cfRule>
  </conditionalFormatting>
  <conditionalFormatting sqref="C14">
    <cfRule type="containsBlanks" dxfId="68" priority="73">
      <formula>LEN(TRIM(C14))=0</formula>
    </cfRule>
  </conditionalFormatting>
  <conditionalFormatting sqref="C14">
    <cfRule type="containsBlanks" dxfId="67" priority="72">
      <formula>LEN(TRIM(C14))=0</formula>
    </cfRule>
  </conditionalFormatting>
  <conditionalFormatting sqref="C14">
    <cfRule type="containsBlanks" dxfId="66" priority="71">
      <formula>LEN(TRIM(C14))=0</formula>
    </cfRule>
  </conditionalFormatting>
  <conditionalFormatting sqref="C14">
    <cfRule type="containsBlanks" dxfId="65" priority="70">
      <formula>LEN(TRIM(C14))=0</formula>
    </cfRule>
  </conditionalFormatting>
  <conditionalFormatting sqref="C14">
    <cfRule type="containsBlanks" dxfId="64" priority="69">
      <formula>LEN(TRIM(C14))=0</formula>
    </cfRule>
  </conditionalFormatting>
  <conditionalFormatting sqref="C14">
    <cfRule type="containsBlanks" dxfId="63" priority="68">
      <formula>LEN(TRIM(C14))=0</formula>
    </cfRule>
  </conditionalFormatting>
  <conditionalFormatting sqref="C14">
    <cfRule type="containsBlanks" dxfId="62" priority="67">
      <formula>LEN(TRIM(C14))=0</formula>
    </cfRule>
  </conditionalFormatting>
  <conditionalFormatting sqref="C14">
    <cfRule type="containsBlanks" dxfId="61" priority="66">
      <formula>LEN(TRIM(C14))=0</formula>
    </cfRule>
  </conditionalFormatting>
  <conditionalFormatting sqref="D14">
    <cfRule type="containsBlanks" dxfId="60" priority="65">
      <formula>LEN(TRIM(D14))=0</formula>
    </cfRule>
  </conditionalFormatting>
  <conditionalFormatting sqref="D14">
    <cfRule type="containsBlanks" dxfId="59" priority="64">
      <formula>LEN(TRIM(D14))=0</formula>
    </cfRule>
  </conditionalFormatting>
  <conditionalFormatting sqref="D14">
    <cfRule type="containsBlanks" dxfId="58" priority="63">
      <formula>LEN(TRIM(D14))=0</formula>
    </cfRule>
  </conditionalFormatting>
  <conditionalFormatting sqref="D14">
    <cfRule type="containsBlanks" dxfId="57" priority="62">
      <formula>LEN(TRIM(D14))=0</formula>
    </cfRule>
  </conditionalFormatting>
  <conditionalFormatting sqref="D14">
    <cfRule type="containsBlanks" dxfId="56" priority="61">
      <formula>LEN(TRIM(D14))=0</formula>
    </cfRule>
  </conditionalFormatting>
  <conditionalFormatting sqref="D14">
    <cfRule type="containsBlanks" dxfId="55" priority="60">
      <formula>LEN(TRIM(D14))=0</formula>
    </cfRule>
  </conditionalFormatting>
  <conditionalFormatting sqref="D14">
    <cfRule type="containsBlanks" dxfId="54" priority="59">
      <formula>LEN(TRIM(D14))=0</formula>
    </cfRule>
  </conditionalFormatting>
  <conditionalFormatting sqref="D14">
    <cfRule type="containsBlanks" dxfId="53" priority="58">
      <formula>LEN(TRIM(D14))=0</formula>
    </cfRule>
  </conditionalFormatting>
  <conditionalFormatting sqref="D14">
    <cfRule type="containsBlanks" dxfId="52" priority="57">
      <formula>LEN(TRIM(D14))=0</formula>
    </cfRule>
  </conditionalFormatting>
  <conditionalFormatting sqref="D14">
    <cfRule type="containsBlanks" dxfId="51" priority="56">
      <formula>LEN(TRIM(D14))=0</formula>
    </cfRule>
  </conditionalFormatting>
  <conditionalFormatting sqref="D14">
    <cfRule type="containsBlanks" dxfId="50" priority="55">
      <formula>LEN(TRIM(D14))=0</formula>
    </cfRule>
  </conditionalFormatting>
  <conditionalFormatting sqref="D14">
    <cfRule type="containsBlanks" dxfId="49" priority="54">
      <formula>LEN(TRIM(D14))=0</formula>
    </cfRule>
  </conditionalFormatting>
  <conditionalFormatting sqref="D14">
    <cfRule type="containsBlanks" dxfId="48" priority="53">
      <formula>LEN(TRIM(D14))=0</formula>
    </cfRule>
  </conditionalFormatting>
  <conditionalFormatting sqref="D14">
    <cfRule type="containsBlanks" dxfId="47" priority="52">
      <formula>LEN(TRIM(D14))=0</formula>
    </cfRule>
  </conditionalFormatting>
  <conditionalFormatting sqref="D14">
    <cfRule type="containsBlanks" dxfId="46" priority="51">
      <formula>LEN(TRIM(D14))=0</formula>
    </cfRule>
  </conditionalFormatting>
  <conditionalFormatting sqref="D14">
    <cfRule type="containsBlanks" dxfId="45" priority="50">
      <formula>LEN(TRIM(D14))=0</formula>
    </cfRule>
  </conditionalFormatting>
  <conditionalFormatting sqref="E14">
    <cfRule type="containsBlanks" dxfId="44" priority="49">
      <formula>LEN(TRIM(E14))=0</formula>
    </cfRule>
  </conditionalFormatting>
  <conditionalFormatting sqref="E14">
    <cfRule type="containsBlanks" dxfId="43" priority="48">
      <formula>LEN(TRIM(E14))=0</formula>
    </cfRule>
  </conditionalFormatting>
  <conditionalFormatting sqref="E14">
    <cfRule type="containsBlanks" dxfId="42" priority="47">
      <formula>LEN(TRIM(E14))=0</formula>
    </cfRule>
  </conditionalFormatting>
  <conditionalFormatting sqref="E14">
    <cfRule type="containsBlanks" dxfId="41" priority="46">
      <formula>LEN(TRIM(E14))=0</formula>
    </cfRule>
  </conditionalFormatting>
  <conditionalFormatting sqref="E14">
    <cfRule type="containsBlanks" dxfId="40" priority="45">
      <formula>LEN(TRIM(E14))=0</formula>
    </cfRule>
  </conditionalFormatting>
  <conditionalFormatting sqref="E14">
    <cfRule type="containsBlanks" dxfId="39" priority="44">
      <formula>LEN(TRIM(E14))=0</formula>
    </cfRule>
  </conditionalFormatting>
  <conditionalFormatting sqref="E14">
    <cfRule type="containsBlanks" dxfId="38" priority="43">
      <formula>LEN(TRIM(E14))=0</formula>
    </cfRule>
  </conditionalFormatting>
  <conditionalFormatting sqref="E14">
    <cfRule type="containsBlanks" dxfId="37" priority="42">
      <formula>LEN(TRIM(E14))=0</formula>
    </cfRule>
  </conditionalFormatting>
  <conditionalFormatting sqref="E14">
    <cfRule type="containsBlanks" dxfId="36" priority="41">
      <formula>LEN(TRIM(E14))=0</formula>
    </cfRule>
  </conditionalFormatting>
  <conditionalFormatting sqref="E14">
    <cfRule type="containsBlanks" dxfId="35" priority="40">
      <formula>LEN(TRIM(E14))=0</formula>
    </cfRule>
  </conditionalFormatting>
  <conditionalFormatting sqref="E14">
    <cfRule type="containsBlanks" dxfId="34" priority="39">
      <formula>LEN(TRIM(E14))=0</formula>
    </cfRule>
  </conditionalFormatting>
  <conditionalFormatting sqref="E14">
    <cfRule type="containsBlanks" dxfId="33" priority="38">
      <formula>LEN(TRIM(E14))=0</formula>
    </cfRule>
  </conditionalFormatting>
  <conditionalFormatting sqref="E14">
    <cfRule type="containsBlanks" dxfId="32" priority="37">
      <formula>LEN(TRIM(E14))=0</formula>
    </cfRule>
  </conditionalFormatting>
  <conditionalFormatting sqref="E14">
    <cfRule type="containsBlanks" dxfId="31" priority="36">
      <formula>LEN(TRIM(E14))=0</formula>
    </cfRule>
  </conditionalFormatting>
  <conditionalFormatting sqref="E14">
    <cfRule type="containsBlanks" dxfId="30" priority="35">
      <formula>LEN(TRIM(E14))=0</formula>
    </cfRule>
  </conditionalFormatting>
  <conditionalFormatting sqref="E14">
    <cfRule type="containsBlanks" dxfId="29" priority="34">
      <formula>LEN(TRIM(E14))=0</formula>
    </cfRule>
  </conditionalFormatting>
  <conditionalFormatting sqref="F14">
    <cfRule type="containsBlanks" dxfId="28" priority="33">
      <formula>LEN(TRIM(F14))=0</formula>
    </cfRule>
  </conditionalFormatting>
  <conditionalFormatting sqref="F14">
    <cfRule type="containsBlanks" dxfId="27" priority="32">
      <formula>LEN(TRIM(F14))=0</formula>
    </cfRule>
  </conditionalFormatting>
  <conditionalFormatting sqref="F14">
    <cfRule type="containsBlanks" dxfId="26" priority="31">
      <formula>LEN(TRIM(F14))=0</formula>
    </cfRule>
  </conditionalFormatting>
  <conditionalFormatting sqref="F14">
    <cfRule type="containsBlanks" dxfId="25" priority="30">
      <formula>LEN(TRIM(F14))=0</formula>
    </cfRule>
  </conditionalFormatting>
  <conditionalFormatting sqref="F14">
    <cfRule type="containsBlanks" dxfId="24" priority="29">
      <formula>LEN(TRIM(F14))=0</formula>
    </cfRule>
  </conditionalFormatting>
  <conditionalFormatting sqref="F14">
    <cfRule type="containsBlanks" dxfId="23" priority="28">
      <formula>LEN(TRIM(F14))=0</formula>
    </cfRule>
  </conditionalFormatting>
  <conditionalFormatting sqref="F14">
    <cfRule type="containsBlanks" dxfId="22" priority="27">
      <formula>LEN(TRIM(F14))=0</formula>
    </cfRule>
  </conditionalFormatting>
  <conditionalFormatting sqref="F14">
    <cfRule type="containsBlanks" dxfId="21" priority="26">
      <formula>LEN(TRIM(F14))=0</formula>
    </cfRule>
  </conditionalFormatting>
  <conditionalFormatting sqref="F14">
    <cfRule type="containsBlanks" dxfId="20" priority="25">
      <formula>LEN(TRIM(F14))=0</formula>
    </cfRule>
  </conditionalFormatting>
  <conditionalFormatting sqref="F14">
    <cfRule type="containsBlanks" dxfId="19" priority="24">
      <formula>LEN(TRIM(F14))=0</formula>
    </cfRule>
  </conditionalFormatting>
  <conditionalFormatting sqref="F14">
    <cfRule type="containsBlanks" dxfId="18" priority="23">
      <formula>LEN(TRIM(F14))=0</formula>
    </cfRule>
  </conditionalFormatting>
  <conditionalFormatting sqref="F14">
    <cfRule type="containsBlanks" dxfId="17" priority="22">
      <formula>LEN(TRIM(F14))=0</formula>
    </cfRule>
  </conditionalFormatting>
  <conditionalFormatting sqref="F14">
    <cfRule type="containsBlanks" dxfId="16" priority="21">
      <formula>LEN(TRIM(F14))=0</formula>
    </cfRule>
  </conditionalFormatting>
  <conditionalFormatting sqref="F14">
    <cfRule type="containsBlanks" dxfId="15" priority="20">
      <formula>LEN(TRIM(F14))=0</formula>
    </cfRule>
  </conditionalFormatting>
  <conditionalFormatting sqref="F14">
    <cfRule type="containsBlanks" dxfId="14" priority="19">
      <formula>LEN(TRIM(F14))=0</formula>
    </cfRule>
  </conditionalFormatting>
  <conditionalFormatting sqref="F14">
    <cfRule type="containsBlanks" dxfId="13" priority="18">
      <formula>LEN(TRIM(F14))=0</formula>
    </cfRule>
  </conditionalFormatting>
  <conditionalFormatting sqref="B1:B3">
    <cfRule type="containsBlanks" dxfId="12" priority="1">
      <formula>LEN(TRIM(B1))=0</formula>
    </cfRule>
  </conditionalFormatting>
  <dataValidations count="4">
    <dataValidation type="list" allowBlank="1" showInputMessage="1" showErrorMessage="1" sqref="E65544:E65927 JA65544:JA65927 SW65544:SW65927 ACS65544:ACS65927 AMO65544:AMO65927 AWK65544:AWK65927 BGG65544:BGG65927 BQC65544:BQC65927 BZY65544:BZY65927 CJU65544:CJU65927 CTQ65544:CTQ65927 DDM65544:DDM65927 DNI65544:DNI65927 DXE65544:DXE65927 EHA65544:EHA65927 EQW65544:EQW65927 FAS65544:FAS65927 FKO65544:FKO65927 FUK65544:FUK65927 GEG65544:GEG65927 GOC65544:GOC65927 GXY65544:GXY65927 HHU65544:HHU65927 HRQ65544:HRQ65927 IBM65544:IBM65927 ILI65544:ILI65927 IVE65544:IVE65927 JFA65544:JFA65927 JOW65544:JOW65927 JYS65544:JYS65927 KIO65544:KIO65927 KSK65544:KSK65927 LCG65544:LCG65927 LMC65544:LMC65927 LVY65544:LVY65927 MFU65544:MFU65927 MPQ65544:MPQ65927 MZM65544:MZM65927 NJI65544:NJI65927 NTE65544:NTE65927 ODA65544:ODA65927 OMW65544:OMW65927 OWS65544:OWS65927 PGO65544:PGO65927 PQK65544:PQK65927 QAG65544:QAG65927 QKC65544:QKC65927 QTY65544:QTY65927 RDU65544:RDU65927 RNQ65544:RNQ65927 RXM65544:RXM65927 SHI65544:SHI65927 SRE65544:SRE65927 TBA65544:TBA65927 TKW65544:TKW65927 TUS65544:TUS65927 UEO65544:UEO65927 UOK65544:UOK65927 UYG65544:UYG65927 VIC65544:VIC65927 VRY65544:VRY65927 WBU65544:WBU65927 WLQ65544:WLQ65927 WVM65544:WVM65927 E131080:E131463 JA131080:JA131463 SW131080:SW131463 ACS131080:ACS131463 AMO131080:AMO131463 AWK131080:AWK131463 BGG131080:BGG131463 BQC131080:BQC131463 BZY131080:BZY131463 CJU131080:CJU131463 CTQ131080:CTQ131463 DDM131080:DDM131463 DNI131080:DNI131463 DXE131080:DXE131463 EHA131080:EHA131463 EQW131080:EQW131463 FAS131080:FAS131463 FKO131080:FKO131463 FUK131080:FUK131463 GEG131080:GEG131463 GOC131080:GOC131463 GXY131080:GXY131463 HHU131080:HHU131463 HRQ131080:HRQ131463 IBM131080:IBM131463 ILI131080:ILI131463 IVE131080:IVE131463 JFA131080:JFA131463 JOW131080:JOW131463 JYS131080:JYS131463 KIO131080:KIO131463 KSK131080:KSK131463 LCG131080:LCG131463 LMC131080:LMC131463 LVY131080:LVY131463 MFU131080:MFU131463 MPQ131080:MPQ131463 MZM131080:MZM131463 NJI131080:NJI131463 NTE131080:NTE131463 ODA131080:ODA131463 OMW131080:OMW131463 OWS131080:OWS131463 PGO131080:PGO131463 PQK131080:PQK131463 QAG131080:QAG131463 QKC131080:QKC131463 QTY131080:QTY131463 RDU131080:RDU131463 RNQ131080:RNQ131463 RXM131080:RXM131463 SHI131080:SHI131463 SRE131080:SRE131463 TBA131080:TBA131463 TKW131080:TKW131463 TUS131080:TUS131463 UEO131080:UEO131463 UOK131080:UOK131463 UYG131080:UYG131463 VIC131080:VIC131463 VRY131080:VRY131463 WBU131080:WBU131463 WLQ131080:WLQ131463 WVM131080:WVM131463 E196616:E196999 JA196616:JA196999 SW196616:SW196999 ACS196616:ACS196999 AMO196616:AMO196999 AWK196616:AWK196999 BGG196616:BGG196999 BQC196616:BQC196999 BZY196616:BZY196999 CJU196616:CJU196999 CTQ196616:CTQ196999 DDM196616:DDM196999 DNI196616:DNI196999 DXE196616:DXE196999 EHA196616:EHA196999 EQW196616:EQW196999 FAS196616:FAS196999 FKO196616:FKO196999 FUK196616:FUK196999 GEG196616:GEG196999 GOC196616:GOC196999 GXY196616:GXY196999 HHU196616:HHU196999 HRQ196616:HRQ196999 IBM196616:IBM196999 ILI196616:ILI196999 IVE196616:IVE196999 JFA196616:JFA196999 JOW196616:JOW196999 JYS196616:JYS196999 KIO196616:KIO196999 KSK196616:KSK196999 LCG196616:LCG196999 LMC196616:LMC196999 LVY196616:LVY196999 MFU196616:MFU196999 MPQ196616:MPQ196999 MZM196616:MZM196999 NJI196616:NJI196999 NTE196616:NTE196999 ODA196616:ODA196999 OMW196616:OMW196999 OWS196616:OWS196999 PGO196616:PGO196999 PQK196616:PQK196999 QAG196616:QAG196999 QKC196616:QKC196999 QTY196616:QTY196999 RDU196616:RDU196999 RNQ196616:RNQ196999 RXM196616:RXM196999 SHI196616:SHI196999 SRE196616:SRE196999 TBA196616:TBA196999 TKW196616:TKW196999 TUS196616:TUS196999 UEO196616:UEO196999 UOK196616:UOK196999 UYG196616:UYG196999 VIC196616:VIC196999 VRY196616:VRY196999 WBU196616:WBU196999 WLQ196616:WLQ196999 WVM196616:WVM196999 E262152:E262535 JA262152:JA262535 SW262152:SW262535 ACS262152:ACS262535 AMO262152:AMO262535 AWK262152:AWK262535 BGG262152:BGG262535 BQC262152:BQC262535 BZY262152:BZY262535 CJU262152:CJU262535 CTQ262152:CTQ262535 DDM262152:DDM262535 DNI262152:DNI262535 DXE262152:DXE262535 EHA262152:EHA262535 EQW262152:EQW262535 FAS262152:FAS262535 FKO262152:FKO262535 FUK262152:FUK262535 GEG262152:GEG262535 GOC262152:GOC262535 GXY262152:GXY262535 HHU262152:HHU262535 HRQ262152:HRQ262535 IBM262152:IBM262535 ILI262152:ILI262535 IVE262152:IVE262535 JFA262152:JFA262535 JOW262152:JOW262535 JYS262152:JYS262535 KIO262152:KIO262535 KSK262152:KSK262535 LCG262152:LCG262535 LMC262152:LMC262535 LVY262152:LVY262535 MFU262152:MFU262535 MPQ262152:MPQ262535 MZM262152:MZM262535 NJI262152:NJI262535 NTE262152:NTE262535 ODA262152:ODA262535 OMW262152:OMW262535 OWS262152:OWS262535 PGO262152:PGO262535 PQK262152:PQK262535 QAG262152:QAG262535 QKC262152:QKC262535 QTY262152:QTY262535 RDU262152:RDU262535 RNQ262152:RNQ262535 RXM262152:RXM262535 SHI262152:SHI262535 SRE262152:SRE262535 TBA262152:TBA262535 TKW262152:TKW262535 TUS262152:TUS262535 UEO262152:UEO262535 UOK262152:UOK262535 UYG262152:UYG262535 VIC262152:VIC262535 VRY262152:VRY262535 WBU262152:WBU262535 WLQ262152:WLQ262535 WVM262152:WVM262535 E327688:E328071 JA327688:JA328071 SW327688:SW328071 ACS327688:ACS328071 AMO327688:AMO328071 AWK327688:AWK328071 BGG327688:BGG328071 BQC327688:BQC328071 BZY327688:BZY328071 CJU327688:CJU328071 CTQ327688:CTQ328071 DDM327688:DDM328071 DNI327688:DNI328071 DXE327688:DXE328071 EHA327688:EHA328071 EQW327688:EQW328071 FAS327688:FAS328071 FKO327688:FKO328071 FUK327688:FUK328071 GEG327688:GEG328071 GOC327688:GOC328071 GXY327688:GXY328071 HHU327688:HHU328071 HRQ327688:HRQ328071 IBM327688:IBM328071 ILI327688:ILI328071 IVE327688:IVE328071 JFA327688:JFA328071 JOW327688:JOW328071 JYS327688:JYS328071 KIO327688:KIO328071 KSK327688:KSK328071 LCG327688:LCG328071 LMC327688:LMC328071 LVY327688:LVY328071 MFU327688:MFU328071 MPQ327688:MPQ328071 MZM327688:MZM328071 NJI327688:NJI328071 NTE327688:NTE328071 ODA327688:ODA328071 OMW327688:OMW328071 OWS327688:OWS328071 PGO327688:PGO328071 PQK327688:PQK328071 QAG327688:QAG328071 QKC327688:QKC328071 QTY327688:QTY328071 RDU327688:RDU328071 RNQ327688:RNQ328071 RXM327688:RXM328071 SHI327688:SHI328071 SRE327688:SRE328071 TBA327688:TBA328071 TKW327688:TKW328071 TUS327688:TUS328071 UEO327688:UEO328071 UOK327688:UOK328071 UYG327688:UYG328071 VIC327688:VIC328071 VRY327688:VRY328071 WBU327688:WBU328071 WLQ327688:WLQ328071 WVM327688:WVM328071 E393224:E393607 JA393224:JA393607 SW393224:SW393607 ACS393224:ACS393607 AMO393224:AMO393607 AWK393224:AWK393607 BGG393224:BGG393607 BQC393224:BQC393607 BZY393224:BZY393607 CJU393224:CJU393607 CTQ393224:CTQ393607 DDM393224:DDM393607 DNI393224:DNI393607 DXE393224:DXE393607 EHA393224:EHA393607 EQW393224:EQW393607 FAS393224:FAS393607 FKO393224:FKO393607 FUK393224:FUK393607 GEG393224:GEG393607 GOC393224:GOC393607 GXY393224:GXY393607 HHU393224:HHU393607 HRQ393224:HRQ393607 IBM393224:IBM393607 ILI393224:ILI393607 IVE393224:IVE393607 JFA393224:JFA393607 JOW393224:JOW393607 JYS393224:JYS393607 KIO393224:KIO393607 KSK393224:KSK393607 LCG393224:LCG393607 LMC393224:LMC393607 LVY393224:LVY393607 MFU393224:MFU393607 MPQ393224:MPQ393607 MZM393224:MZM393607 NJI393224:NJI393607 NTE393224:NTE393607 ODA393224:ODA393607 OMW393224:OMW393607 OWS393224:OWS393607 PGO393224:PGO393607 PQK393224:PQK393607 QAG393224:QAG393607 QKC393224:QKC393607 QTY393224:QTY393607 RDU393224:RDU393607 RNQ393224:RNQ393607 RXM393224:RXM393607 SHI393224:SHI393607 SRE393224:SRE393607 TBA393224:TBA393607 TKW393224:TKW393607 TUS393224:TUS393607 UEO393224:UEO393607 UOK393224:UOK393607 UYG393224:UYG393607 VIC393224:VIC393607 VRY393224:VRY393607 WBU393224:WBU393607 WLQ393224:WLQ393607 WVM393224:WVM393607 E458760:E459143 JA458760:JA459143 SW458760:SW459143 ACS458760:ACS459143 AMO458760:AMO459143 AWK458760:AWK459143 BGG458760:BGG459143 BQC458760:BQC459143 BZY458760:BZY459143 CJU458760:CJU459143 CTQ458760:CTQ459143 DDM458760:DDM459143 DNI458760:DNI459143 DXE458760:DXE459143 EHA458760:EHA459143 EQW458760:EQW459143 FAS458760:FAS459143 FKO458760:FKO459143 FUK458760:FUK459143 GEG458760:GEG459143 GOC458760:GOC459143 GXY458760:GXY459143 HHU458760:HHU459143 HRQ458760:HRQ459143 IBM458760:IBM459143 ILI458760:ILI459143 IVE458760:IVE459143 JFA458760:JFA459143 JOW458760:JOW459143 JYS458760:JYS459143 KIO458760:KIO459143 KSK458760:KSK459143 LCG458760:LCG459143 LMC458760:LMC459143 LVY458760:LVY459143 MFU458760:MFU459143 MPQ458760:MPQ459143 MZM458760:MZM459143 NJI458760:NJI459143 NTE458760:NTE459143 ODA458760:ODA459143 OMW458760:OMW459143 OWS458760:OWS459143 PGO458760:PGO459143 PQK458760:PQK459143 QAG458760:QAG459143 QKC458760:QKC459143 QTY458760:QTY459143 RDU458760:RDU459143 RNQ458760:RNQ459143 RXM458760:RXM459143 SHI458760:SHI459143 SRE458760:SRE459143 TBA458760:TBA459143 TKW458760:TKW459143 TUS458760:TUS459143 UEO458760:UEO459143 UOK458760:UOK459143 UYG458760:UYG459143 VIC458760:VIC459143 VRY458760:VRY459143 WBU458760:WBU459143 WLQ458760:WLQ459143 WVM458760:WVM459143 E524296:E524679 JA524296:JA524679 SW524296:SW524679 ACS524296:ACS524679 AMO524296:AMO524679 AWK524296:AWK524679 BGG524296:BGG524679 BQC524296:BQC524679 BZY524296:BZY524679 CJU524296:CJU524679 CTQ524296:CTQ524679 DDM524296:DDM524679 DNI524296:DNI524679 DXE524296:DXE524679 EHA524296:EHA524679 EQW524296:EQW524679 FAS524296:FAS524679 FKO524296:FKO524679 FUK524296:FUK524679 GEG524296:GEG524679 GOC524296:GOC524679 GXY524296:GXY524679 HHU524296:HHU524679 HRQ524296:HRQ524679 IBM524296:IBM524679 ILI524296:ILI524679 IVE524296:IVE524679 JFA524296:JFA524679 JOW524296:JOW524679 JYS524296:JYS524679 KIO524296:KIO524679 KSK524296:KSK524679 LCG524296:LCG524679 LMC524296:LMC524679 LVY524296:LVY524679 MFU524296:MFU524679 MPQ524296:MPQ524679 MZM524296:MZM524679 NJI524296:NJI524679 NTE524296:NTE524679 ODA524296:ODA524679 OMW524296:OMW524679 OWS524296:OWS524679 PGO524296:PGO524679 PQK524296:PQK524679 QAG524296:QAG524679 QKC524296:QKC524679 QTY524296:QTY524679 RDU524296:RDU524679 RNQ524296:RNQ524679 RXM524296:RXM524679 SHI524296:SHI524679 SRE524296:SRE524679 TBA524296:TBA524679 TKW524296:TKW524679 TUS524296:TUS524679 UEO524296:UEO524679 UOK524296:UOK524679 UYG524296:UYG524679 VIC524296:VIC524679 VRY524296:VRY524679 WBU524296:WBU524679 WLQ524296:WLQ524679 WVM524296:WVM524679 E589832:E590215 JA589832:JA590215 SW589832:SW590215 ACS589832:ACS590215 AMO589832:AMO590215 AWK589832:AWK590215 BGG589832:BGG590215 BQC589832:BQC590215 BZY589832:BZY590215 CJU589832:CJU590215 CTQ589832:CTQ590215 DDM589832:DDM590215 DNI589832:DNI590215 DXE589832:DXE590215 EHA589832:EHA590215 EQW589832:EQW590215 FAS589832:FAS590215 FKO589832:FKO590215 FUK589832:FUK590215 GEG589832:GEG590215 GOC589832:GOC590215 GXY589832:GXY590215 HHU589832:HHU590215 HRQ589832:HRQ590215 IBM589832:IBM590215 ILI589832:ILI590215 IVE589832:IVE590215 JFA589832:JFA590215 JOW589832:JOW590215 JYS589832:JYS590215 KIO589832:KIO590215 KSK589832:KSK590215 LCG589832:LCG590215 LMC589832:LMC590215 LVY589832:LVY590215 MFU589832:MFU590215 MPQ589832:MPQ590215 MZM589832:MZM590215 NJI589832:NJI590215 NTE589832:NTE590215 ODA589832:ODA590215 OMW589832:OMW590215 OWS589832:OWS590215 PGO589832:PGO590215 PQK589832:PQK590215 QAG589832:QAG590215 QKC589832:QKC590215 QTY589832:QTY590215 RDU589832:RDU590215 RNQ589832:RNQ590215 RXM589832:RXM590215 SHI589832:SHI590215 SRE589832:SRE590215 TBA589832:TBA590215 TKW589832:TKW590215 TUS589832:TUS590215 UEO589832:UEO590215 UOK589832:UOK590215 UYG589832:UYG590215 VIC589832:VIC590215 VRY589832:VRY590215 WBU589832:WBU590215 WLQ589832:WLQ590215 WVM589832:WVM590215 E655368:E655751 JA655368:JA655751 SW655368:SW655751 ACS655368:ACS655751 AMO655368:AMO655751 AWK655368:AWK655751 BGG655368:BGG655751 BQC655368:BQC655751 BZY655368:BZY655751 CJU655368:CJU655751 CTQ655368:CTQ655751 DDM655368:DDM655751 DNI655368:DNI655751 DXE655368:DXE655751 EHA655368:EHA655751 EQW655368:EQW655751 FAS655368:FAS655751 FKO655368:FKO655751 FUK655368:FUK655751 GEG655368:GEG655751 GOC655368:GOC655751 GXY655368:GXY655751 HHU655368:HHU655751 HRQ655368:HRQ655751 IBM655368:IBM655751 ILI655368:ILI655751 IVE655368:IVE655751 JFA655368:JFA655751 JOW655368:JOW655751 JYS655368:JYS655751 KIO655368:KIO655751 KSK655368:KSK655751 LCG655368:LCG655751 LMC655368:LMC655751 LVY655368:LVY655751 MFU655368:MFU655751 MPQ655368:MPQ655751 MZM655368:MZM655751 NJI655368:NJI655751 NTE655368:NTE655751 ODA655368:ODA655751 OMW655368:OMW655751 OWS655368:OWS655751 PGO655368:PGO655751 PQK655368:PQK655751 QAG655368:QAG655751 QKC655368:QKC655751 QTY655368:QTY655751 RDU655368:RDU655751 RNQ655368:RNQ655751 RXM655368:RXM655751 SHI655368:SHI655751 SRE655368:SRE655751 TBA655368:TBA655751 TKW655368:TKW655751 TUS655368:TUS655751 UEO655368:UEO655751 UOK655368:UOK655751 UYG655368:UYG655751 VIC655368:VIC655751 VRY655368:VRY655751 WBU655368:WBU655751 WLQ655368:WLQ655751 WVM655368:WVM655751 E720904:E721287 JA720904:JA721287 SW720904:SW721287 ACS720904:ACS721287 AMO720904:AMO721287 AWK720904:AWK721287 BGG720904:BGG721287 BQC720904:BQC721287 BZY720904:BZY721287 CJU720904:CJU721287 CTQ720904:CTQ721287 DDM720904:DDM721287 DNI720904:DNI721287 DXE720904:DXE721287 EHA720904:EHA721287 EQW720904:EQW721287 FAS720904:FAS721287 FKO720904:FKO721287 FUK720904:FUK721287 GEG720904:GEG721287 GOC720904:GOC721287 GXY720904:GXY721287 HHU720904:HHU721287 HRQ720904:HRQ721287 IBM720904:IBM721287 ILI720904:ILI721287 IVE720904:IVE721287 JFA720904:JFA721287 JOW720904:JOW721287 JYS720904:JYS721287 KIO720904:KIO721287 KSK720904:KSK721287 LCG720904:LCG721287 LMC720904:LMC721287 LVY720904:LVY721287 MFU720904:MFU721287 MPQ720904:MPQ721287 MZM720904:MZM721287 NJI720904:NJI721287 NTE720904:NTE721287 ODA720904:ODA721287 OMW720904:OMW721287 OWS720904:OWS721287 PGO720904:PGO721287 PQK720904:PQK721287 QAG720904:QAG721287 QKC720904:QKC721287 QTY720904:QTY721287 RDU720904:RDU721287 RNQ720904:RNQ721287 RXM720904:RXM721287 SHI720904:SHI721287 SRE720904:SRE721287 TBA720904:TBA721287 TKW720904:TKW721287 TUS720904:TUS721287 UEO720904:UEO721287 UOK720904:UOK721287 UYG720904:UYG721287 VIC720904:VIC721287 VRY720904:VRY721287 WBU720904:WBU721287 WLQ720904:WLQ721287 WVM720904:WVM721287 E786440:E786823 JA786440:JA786823 SW786440:SW786823 ACS786440:ACS786823 AMO786440:AMO786823 AWK786440:AWK786823 BGG786440:BGG786823 BQC786440:BQC786823 BZY786440:BZY786823 CJU786440:CJU786823 CTQ786440:CTQ786823 DDM786440:DDM786823 DNI786440:DNI786823 DXE786440:DXE786823 EHA786440:EHA786823 EQW786440:EQW786823 FAS786440:FAS786823 FKO786440:FKO786823 FUK786440:FUK786823 GEG786440:GEG786823 GOC786440:GOC786823 GXY786440:GXY786823 HHU786440:HHU786823 HRQ786440:HRQ786823 IBM786440:IBM786823 ILI786440:ILI786823 IVE786440:IVE786823 JFA786440:JFA786823 JOW786440:JOW786823 JYS786440:JYS786823 KIO786440:KIO786823 KSK786440:KSK786823 LCG786440:LCG786823 LMC786440:LMC786823 LVY786440:LVY786823 MFU786440:MFU786823 MPQ786440:MPQ786823 MZM786440:MZM786823 NJI786440:NJI786823 NTE786440:NTE786823 ODA786440:ODA786823 OMW786440:OMW786823 OWS786440:OWS786823 PGO786440:PGO786823 PQK786440:PQK786823 QAG786440:QAG786823 QKC786440:QKC786823 QTY786440:QTY786823 RDU786440:RDU786823 RNQ786440:RNQ786823 RXM786440:RXM786823 SHI786440:SHI786823 SRE786440:SRE786823 TBA786440:TBA786823 TKW786440:TKW786823 TUS786440:TUS786823 UEO786440:UEO786823 UOK786440:UOK786823 UYG786440:UYG786823 VIC786440:VIC786823 VRY786440:VRY786823 WBU786440:WBU786823 WLQ786440:WLQ786823 WVM786440:WVM786823 E851976:E852359 JA851976:JA852359 SW851976:SW852359 ACS851976:ACS852359 AMO851976:AMO852359 AWK851976:AWK852359 BGG851976:BGG852359 BQC851976:BQC852359 BZY851976:BZY852359 CJU851976:CJU852359 CTQ851976:CTQ852359 DDM851976:DDM852359 DNI851976:DNI852359 DXE851976:DXE852359 EHA851976:EHA852359 EQW851976:EQW852359 FAS851976:FAS852359 FKO851976:FKO852359 FUK851976:FUK852359 GEG851976:GEG852359 GOC851976:GOC852359 GXY851976:GXY852359 HHU851976:HHU852359 HRQ851976:HRQ852359 IBM851976:IBM852359 ILI851976:ILI852359 IVE851976:IVE852359 JFA851976:JFA852359 JOW851976:JOW852359 JYS851976:JYS852359 KIO851976:KIO852359 KSK851976:KSK852359 LCG851976:LCG852359 LMC851976:LMC852359 LVY851976:LVY852359 MFU851976:MFU852359 MPQ851976:MPQ852359 MZM851976:MZM852359 NJI851976:NJI852359 NTE851976:NTE852359 ODA851976:ODA852359 OMW851976:OMW852359 OWS851976:OWS852359 PGO851976:PGO852359 PQK851976:PQK852359 QAG851976:QAG852359 QKC851976:QKC852359 QTY851976:QTY852359 RDU851976:RDU852359 RNQ851976:RNQ852359 RXM851976:RXM852359 SHI851976:SHI852359 SRE851976:SRE852359 TBA851976:TBA852359 TKW851976:TKW852359 TUS851976:TUS852359 UEO851976:UEO852359 UOK851976:UOK852359 UYG851976:UYG852359 VIC851976:VIC852359 VRY851976:VRY852359 WBU851976:WBU852359 WLQ851976:WLQ852359 WVM851976:WVM852359 E917512:E917895 JA917512:JA917895 SW917512:SW917895 ACS917512:ACS917895 AMO917512:AMO917895 AWK917512:AWK917895 BGG917512:BGG917895 BQC917512:BQC917895 BZY917512:BZY917895 CJU917512:CJU917895 CTQ917512:CTQ917895 DDM917512:DDM917895 DNI917512:DNI917895 DXE917512:DXE917895 EHA917512:EHA917895 EQW917512:EQW917895 FAS917512:FAS917895 FKO917512:FKO917895 FUK917512:FUK917895 GEG917512:GEG917895 GOC917512:GOC917895 GXY917512:GXY917895 HHU917512:HHU917895 HRQ917512:HRQ917895 IBM917512:IBM917895 ILI917512:ILI917895 IVE917512:IVE917895 JFA917512:JFA917895 JOW917512:JOW917895 JYS917512:JYS917895 KIO917512:KIO917895 KSK917512:KSK917895 LCG917512:LCG917895 LMC917512:LMC917895 LVY917512:LVY917895 MFU917512:MFU917895 MPQ917512:MPQ917895 MZM917512:MZM917895 NJI917512:NJI917895 NTE917512:NTE917895 ODA917512:ODA917895 OMW917512:OMW917895 OWS917512:OWS917895 PGO917512:PGO917895 PQK917512:PQK917895 QAG917512:QAG917895 QKC917512:QKC917895 QTY917512:QTY917895 RDU917512:RDU917895 RNQ917512:RNQ917895 RXM917512:RXM917895 SHI917512:SHI917895 SRE917512:SRE917895 TBA917512:TBA917895 TKW917512:TKW917895 TUS917512:TUS917895 UEO917512:UEO917895 UOK917512:UOK917895 UYG917512:UYG917895 VIC917512:VIC917895 VRY917512:VRY917895 WBU917512:WBU917895 WLQ917512:WLQ917895 WVM917512:WVM917895 E983048:E983431 JA983048:JA983431 SW983048:SW983431 ACS983048:ACS983431 AMO983048:AMO983431 AWK983048:AWK983431 BGG983048:BGG983431 BQC983048:BQC983431 BZY983048:BZY983431 CJU983048:CJU983431 CTQ983048:CTQ983431 DDM983048:DDM983431 DNI983048:DNI983431 DXE983048:DXE983431 EHA983048:EHA983431 EQW983048:EQW983431 FAS983048:FAS983431 FKO983048:FKO983431 FUK983048:FUK983431 GEG983048:GEG983431 GOC983048:GOC983431 GXY983048:GXY983431 HHU983048:HHU983431 HRQ983048:HRQ983431 IBM983048:IBM983431 ILI983048:ILI983431 IVE983048:IVE983431 JFA983048:JFA983431 JOW983048:JOW983431 JYS983048:JYS983431 KIO983048:KIO983431 KSK983048:KSK983431 LCG983048:LCG983431 LMC983048:LMC983431 LVY983048:LVY983431 MFU983048:MFU983431 MPQ983048:MPQ983431 MZM983048:MZM983431 NJI983048:NJI983431 NTE983048:NTE983431 ODA983048:ODA983431 OMW983048:OMW983431 OWS983048:OWS983431 PGO983048:PGO983431 PQK983048:PQK983431 QAG983048:QAG983431 QKC983048:QKC983431 QTY983048:QTY983431 RDU983048:RDU983431 RNQ983048:RNQ983431 RXM983048:RXM983431 SHI983048:SHI983431 SRE983048:SRE983431 TBA983048:TBA983431 TKW983048:TKW983431 TUS983048:TUS983431 UEO983048:UEO983431 UOK983048:UOK983431 UYG983048:UYG983431 VIC983048:VIC983431 VRY983048:VRY983431 WBU983048:WBU983431 WLQ983048:WLQ983431 WVM983048:WVM983431 WVM9:WVM391 WLQ9:WLQ391 WBU9:WBU391 VRY9:VRY391 VIC9:VIC391 UYG9:UYG391 UOK9:UOK391 UEO9:UEO391 TUS9:TUS391 TKW9:TKW391 TBA9:TBA391 SRE9:SRE391 SHI9:SHI391 RXM9:RXM391 RNQ9:RNQ391 RDU9:RDU391 QTY9:QTY391 QKC9:QKC391 QAG9:QAG391 PQK9:PQK391 PGO9:PGO391 OWS9:OWS391 OMW9:OMW391 ODA9:ODA391 NTE9:NTE391 NJI9:NJI391 MZM9:MZM391 MPQ9:MPQ391 MFU9:MFU391 LVY9:LVY391 LMC9:LMC391 LCG9:LCG391 KSK9:KSK391 KIO9:KIO391 JYS9:JYS391 JOW9:JOW391 JFA9:JFA391 IVE9:IVE391 ILI9:ILI391 IBM9:IBM391 HRQ9:HRQ391 HHU9:HHU391 GXY9:GXY391 GOC9:GOC391 GEG9:GEG391 FUK9:FUK391 FKO9:FKO391 FAS9:FAS391 EQW9:EQW391 EHA9:EHA391 DXE9:DXE391 DNI9:DNI391 DDM9:DDM391 CTQ9:CTQ391 CJU9:CJU391 BZY9:BZY391 BQC9:BQC391 BGG9:BGG391 AWK9:AWK391 AMO9:AMO391 ACS9:ACS391 SW9:SW391 JA9:JA391 E9:E391">
      <formula1>"Tek Yönlü,Çift Yönlü"</formula1>
    </dataValidation>
    <dataValidation type="list" allowBlank="1" showInputMessage="1" showErrorMessage="1" sqref="F65544:F68033 JB65544:JB68033 SX65544:SX68033 ACT65544:ACT68033 AMP65544:AMP68033 AWL65544:AWL68033 BGH65544:BGH68033 BQD65544:BQD68033 BZZ65544:BZZ68033 CJV65544:CJV68033 CTR65544:CTR68033 DDN65544:DDN68033 DNJ65544:DNJ68033 DXF65544:DXF68033 EHB65544:EHB68033 EQX65544:EQX68033 FAT65544:FAT68033 FKP65544:FKP68033 FUL65544:FUL68033 GEH65544:GEH68033 GOD65544:GOD68033 GXZ65544:GXZ68033 HHV65544:HHV68033 HRR65544:HRR68033 IBN65544:IBN68033 ILJ65544:ILJ68033 IVF65544:IVF68033 JFB65544:JFB68033 JOX65544:JOX68033 JYT65544:JYT68033 KIP65544:KIP68033 KSL65544:KSL68033 LCH65544:LCH68033 LMD65544:LMD68033 LVZ65544:LVZ68033 MFV65544:MFV68033 MPR65544:MPR68033 MZN65544:MZN68033 NJJ65544:NJJ68033 NTF65544:NTF68033 ODB65544:ODB68033 OMX65544:OMX68033 OWT65544:OWT68033 PGP65544:PGP68033 PQL65544:PQL68033 QAH65544:QAH68033 QKD65544:QKD68033 QTZ65544:QTZ68033 RDV65544:RDV68033 RNR65544:RNR68033 RXN65544:RXN68033 SHJ65544:SHJ68033 SRF65544:SRF68033 TBB65544:TBB68033 TKX65544:TKX68033 TUT65544:TUT68033 UEP65544:UEP68033 UOL65544:UOL68033 UYH65544:UYH68033 VID65544:VID68033 VRZ65544:VRZ68033 WBV65544:WBV68033 WLR65544:WLR68033 WVN65544:WVN68033 F131080:F133569 JB131080:JB133569 SX131080:SX133569 ACT131080:ACT133569 AMP131080:AMP133569 AWL131080:AWL133569 BGH131080:BGH133569 BQD131080:BQD133569 BZZ131080:BZZ133569 CJV131080:CJV133569 CTR131080:CTR133569 DDN131080:DDN133569 DNJ131080:DNJ133569 DXF131080:DXF133569 EHB131080:EHB133569 EQX131080:EQX133569 FAT131080:FAT133569 FKP131080:FKP133569 FUL131080:FUL133569 GEH131080:GEH133569 GOD131080:GOD133569 GXZ131080:GXZ133569 HHV131080:HHV133569 HRR131080:HRR133569 IBN131080:IBN133569 ILJ131080:ILJ133569 IVF131080:IVF133569 JFB131080:JFB133569 JOX131080:JOX133569 JYT131080:JYT133569 KIP131080:KIP133569 KSL131080:KSL133569 LCH131080:LCH133569 LMD131080:LMD133569 LVZ131080:LVZ133569 MFV131080:MFV133569 MPR131080:MPR133569 MZN131080:MZN133569 NJJ131080:NJJ133569 NTF131080:NTF133569 ODB131080:ODB133569 OMX131080:OMX133569 OWT131080:OWT133569 PGP131080:PGP133569 PQL131080:PQL133569 QAH131080:QAH133569 QKD131080:QKD133569 QTZ131080:QTZ133569 RDV131080:RDV133569 RNR131080:RNR133569 RXN131080:RXN133569 SHJ131080:SHJ133569 SRF131080:SRF133569 TBB131080:TBB133569 TKX131080:TKX133569 TUT131080:TUT133569 UEP131080:UEP133569 UOL131080:UOL133569 UYH131080:UYH133569 VID131080:VID133569 VRZ131080:VRZ133569 WBV131080:WBV133569 WLR131080:WLR133569 WVN131080:WVN133569 F196616:F199105 JB196616:JB199105 SX196616:SX199105 ACT196616:ACT199105 AMP196616:AMP199105 AWL196616:AWL199105 BGH196616:BGH199105 BQD196616:BQD199105 BZZ196616:BZZ199105 CJV196616:CJV199105 CTR196616:CTR199105 DDN196616:DDN199105 DNJ196616:DNJ199105 DXF196616:DXF199105 EHB196616:EHB199105 EQX196616:EQX199105 FAT196616:FAT199105 FKP196616:FKP199105 FUL196616:FUL199105 GEH196616:GEH199105 GOD196616:GOD199105 GXZ196616:GXZ199105 HHV196616:HHV199105 HRR196616:HRR199105 IBN196616:IBN199105 ILJ196616:ILJ199105 IVF196616:IVF199105 JFB196616:JFB199105 JOX196616:JOX199105 JYT196616:JYT199105 KIP196616:KIP199105 KSL196616:KSL199105 LCH196616:LCH199105 LMD196616:LMD199105 LVZ196616:LVZ199105 MFV196616:MFV199105 MPR196616:MPR199105 MZN196616:MZN199105 NJJ196616:NJJ199105 NTF196616:NTF199105 ODB196616:ODB199105 OMX196616:OMX199105 OWT196616:OWT199105 PGP196616:PGP199105 PQL196616:PQL199105 QAH196616:QAH199105 QKD196616:QKD199105 QTZ196616:QTZ199105 RDV196616:RDV199105 RNR196616:RNR199105 RXN196616:RXN199105 SHJ196616:SHJ199105 SRF196616:SRF199105 TBB196616:TBB199105 TKX196616:TKX199105 TUT196616:TUT199105 UEP196616:UEP199105 UOL196616:UOL199105 UYH196616:UYH199105 VID196616:VID199105 VRZ196616:VRZ199105 WBV196616:WBV199105 WLR196616:WLR199105 WVN196616:WVN199105 F262152:F264641 JB262152:JB264641 SX262152:SX264641 ACT262152:ACT264641 AMP262152:AMP264641 AWL262152:AWL264641 BGH262152:BGH264641 BQD262152:BQD264641 BZZ262152:BZZ264641 CJV262152:CJV264641 CTR262152:CTR264641 DDN262152:DDN264641 DNJ262152:DNJ264641 DXF262152:DXF264641 EHB262152:EHB264641 EQX262152:EQX264641 FAT262152:FAT264641 FKP262152:FKP264641 FUL262152:FUL264641 GEH262152:GEH264641 GOD262152:GOD264641 GXZ262152:GXZ264641 HHV262152:HHV264641 HRR262152:HRR264641 IBN262152:IBN264641 ILJ262152:ILJ264641 IVF262152:IVF264641 JFB262152:JFB264641 JOX262152:JOX264641 JYT262152:JYT264641 KIP262152:KIP264641 KSL262152:KSL264641 LCH262152:LCH264641 LMD262152:LMD264641 LVZ262152:LVZ264641 MFV262152:MFV264641 MPR262152:MPR264641 MZN262152:MZN264641 NJJ262152:NJJ264641 NTF262152:NTF264641 ODB262152:ODB264641 OMX262152:OMX264641 OWT262152:OWT264641 PGP262152:PGP264641 PQL262152:PQL264641 QAH262152:QAH264641 QKD262152:QKD264641 QTZ262152:QTZ264641 RDV262152:RDV264641 RNR262152:RNR264641 RXN262152:RXN264641 SHJ262152:SHJ264641 SRF262152:SRF264641 TBB262152:TBB264641 TKX262152:TKX264641 TUT262152:TUT264641 UEP262152:UEP264641 UOL262152:UOL264641 UYH262152:UYH264641 VID262152:VID264641 VRZ262152:VRZ264641 WBV262152:WBV264641 WLR262152:WLR264641 WVN262152:WVN264641 F327688:F330177 JB327688:JB330177 SX327688:SX330177 ACT327688:ACT330177 AMP327688:AMP330177 AWL327688:AWL330177 BGH327688:BGH330177 BQD327688:BQD330177 BZZ327688:BZZ330177 CJV327688:CJV330177 CTR327688:CTR330177 DDN327688:DDN330177 DNJ327688:DNJ330177 DXF327688:DXF330177 EHB327688:EHB330177 EQX327688:EQX330177 FAT327688:FAT330177 FKP327688:FKP330177 FUL327688:FUL330177 GEH327688:GEH330177 GOD327688:GOD330177 GXZ327688:GXZ330177 HHV327688:HHV330177 HRR327688:HRR330177 IBN327688:IBN330177 ILJ327688:ILJ330177 IVF327688:IVF330177 JFB327688:JFB330177 JOX327688:JOX330177 JYT327688:JYT330177 KIP327688:KIP330177 KSL327688:KSL330177 LCH327688:LCH330177 LMD327688:LMD330177 LVZ327688:LVZ330177 MFV327688:MFV330177 MPR327688:MPR330177 MZN327688:MZN330177 NJJ327688:NJJ330177 NTF327688:NTF330177 ODB327688:ODB330177 OMX327688:OMX330177 OWT327688:OWT330177 PGP327688:PGP330177 PQL327688:PQL330177 QAH327688:QAH330177 QKD327688:QKD330177 QTZ327688:QTZ330177 RDV327688:RDV330177 RNR327688:RNR330177 RXN327688:RXN330177 SHJ327688:SHJ330177 SRF327688:SRF330177 TBB327688:TBB330177 TKX327688:TKX330177 TUT327688:TUT330177 UEP327688:UEP330177 UOL327688:UOL330177 UYH327688:UYH330177 VID327688:VID330177 VRZ327688:VRZ330177 WBV327688:WBV330177 WLR327688:WLR330177 WVN327688:WVN330177 F393224:F395713 JB393224:JB395713 SX393224:SX395713 ACT393224:ACT395713 AMP393224:AMP395713 AWL393224:AWL395713 BGH393224:BGH395713 BQD393224:BQD395713 BZZ393224:BZZ395713 CJV393224:CJV395713 CTR393224:CTR395713 DDN393224:DDN395713 DNJ393224:DNJ395713 DXF393224:DXF395713 EHB393224:EHB395713 EQX393224:EQX395713 FAT393224:FAT395713 FKP393224:FKP395713 FUL393224:FUL395713 GEH393224:GEH395713 GOD393224:GOD395713 GXZ393224:GXZ395713 HHV393224:HHV395713 HRR393224:HRR395713 IBN393224:IBN395713 ILJ393224:ILJ395713 IVF393224:IVF395713 JFB393224:JFB395713 JOX393224:JOX395713 JYT393224:JYT395713 KIP393224:KIP395713 KSL393224:KSL395713 LCH393224:LCH395713 LMD393224:LMD395713 LVZ393224:LVZ395713 MFV393224:MFV395713 MPR393224:MPR395713 MZN393224:MZN395713 NJJ393224:NJJ395713 NTF393224:NTF395713 ODB393224:ODB395713 OMX393224:OMX395713 OWT393224:OWT395713 PGP393224:PGP395713 PQL393224:PQL395713 QAH393224:QAH395713 QKD393224:QKD395713 QTZ393224:QTZ395713 RDV393224:RDV395713 RNR393224:RNR395713 RXN393224:RXN395713 SHJ393224:SHJ395713 SRF393224:SRF395713 TBB393224:TBB395713 TKX393224:TKX395713 TUT393224:TUT395713 UEP393224:UEP395713 UOL393224:UOL395713 UYH393224:UYH395713 VID393224:VID395713 VRZ393224:VRZ395713 WBV393224:WBV395713 WLR393224:WLR395713 WVN393224:WVN395713 F458760:F461249 JB458760:JB461249 SX458760:SX461249 ACT458760:ACT461249 AMP458760:AMP461249 AWL458760:AWL461249 BGH458760:BGH461249 BQD458760:BQD461249 BZZ458760:BZZ461249 CJV458760:CJV461249 CTR458760:CTR461249 DDN458760:DDN461249 DNJ458760:DNJ461249 DXF458760:DXF461249 EHB458760:EHB461249 EQX458760:EQX461249 FAT458760:FAT461249 FKP458760:FKP461249 FUL458760:FUL461249 GEH458760:GEH461249 GOD458760:GOD461249 GXZ458760:GXZ461249 HHV458760:HHV461249 HRR458760:HRR461249 IBN458760:IBN461249 ILJ458760:ILJ461249 IVF458760:IVF461249 JFB458760:JFB461249 JOX458760:JOX461249 JYT458760:JYT461249 KIP458760:KIP461249 KSL458760:KSL461249 LCH458760:LCH461249 LMD458760:LMD461249 LVZ458760:LVZ461249 MFV458760:MFV461249 MPR458760:MPR461249 MZN458760:MZN461249 NJJ458760:NJJ461249 NTF458760:NTF461249 ODB458760:ODB461249 OMX458760:OMX461249 OWT458760:OWT461249 PGP458760:PGP461249 PQL458760:PQL461249 QAH458760:QAH461249 QKD458760:QKD461249 QTZ458760:QTZ461249 RDV458760:RDV461249 RNR458760:RNR461249 RXN458760:RXN461249 SHJ458760:SHJ461249 SRF458760:SRF461249 TBB458760:TBB461249 TKX458760:TKX461249 TUT458760:TUT461249 UEP458760:UEP461249 UOL458760:UOL461249 UYH458760:UYH461249 VID458760:VID461249 VRZ458760:VRZ461249 WBV458760:WBV461249 WLR458760:WLR461249 WVN458760:WVN461249 F524296:F526785 JB524296:JB526785 SX524296:SX526785 ACT524296:ACT526785 AMP524296:AMP526785 AWL524296:AWL526785 BGH524296:BGH526785 BQD524296:BQD526785 BZZ524296:BZZ526785 CJV524296:CJV526785 CTR524296:CTR526785 DDN524296:DDN526785 DNJ524296:DNJ526785 DXF524296:DXF526785 EHB524296:EHB526785 EQX524296:EQX526785 FAT524296:FAT526785 FKP524296:FKP526785 FUL524296:FUL526785 GEH524296:GEH526785 GOD524296:GOD526785 GXZ524296:GXZ526785 HHV524296:HHV526785 HRR524296:HRR526785 IBN524296:IBN526785 ILJ524296:ILJ526785 IVF524296:IVF526785 JFB524296:JFB526785 JOX524296:JOX526785 JYT524296:JYT526785 KIP524296:KIP526785 KSL524296:KSL526785 LCH524296:LCH526785 LMD524296:LMD526785 LVZ524296:LVZ526785 MFV524296:MFV526785 MPR524296:MPR526785 MZN524296:MZN526785 NJJ524296:NJJ526785 NTF524296:NTF526785 ODB524296:ODB526785 OMX524296:OMX526785 OWT524296:OWT526785 PGP524296:PGP526785 PQL524296:PQL526785 QAH524296:QAH526785 QKD524296:QKD526785 QTZ524296:QTZ526785 RDV524296:RDV526785 RNR524296:RNR526785 RXN524296:RXN526785 SHJ524296:SHJ526785 SRF524296:SRF526785 TBB524296:TBB526785 TKX524296:TKX526785 TUT524296:TUT526785 UEP524296:UEP526785 UOL524296:UOL526785 UYH524296:UYH526785 VID524296:VID526785 VRZ524296:VRZ526785 WBV524296:WBV526785 WLR524296:WLR526785 WVN524296:WVN526785 F589832:F592321 JB589832:JB592321 SX589832:SX592321 ACT589832:ACT592321 AMP589832:AMP592321 AWL589832:AWL592321 BGH589832:BGH592321 BQD589832:BQD592321 BZZ589832:BZZ592321 CJV589832:CJV592321 CTR589832:CTR592321 DDN589832:DDN592321 DNJ589832:DNJ592321 DXF589832:DXF592321 EHB589832:EHB592321 EQX589832:EQX592321 FAT589832:FAT592321 FKP589832:FKP592321 FUL589832:FUL592321 GEH589832:GEH592321 GOD589832:GOD592321 GXZ589832:GXZ592321 HHV589832:HHV592321 HRR589832:HRR592321 IBN589832:IBN592321 ILJ589832:ILJ592321 IVF589832:IVF592321 JFB589832:JFB592321 JOX589832:JOX592321 JYT589832:JYT592321 KIP589832:KIP592321 KSL589832:KSL592321 LCH589832:LCH592321 LMD589832:LMD592321 LVZ589832:LVZ592321 MFV589832:MFV592321 MPR589832:MPR592321 MZN589832:MZN592321 NJJ589832:NJJ592321 NTF589832:NTF592321 ODB589832:ODB592321 OMX589832:OMX592321 OWT589832:OWT592321 PGP589832:PGP592321 PQL589832:PQL592321 QAH589832:QAH592321 QKD589832:QKD592321 QTZ589832:QTZ592321 RDV589832:RDV592321 RNR589832:RNR592321 RXN589832:RXN592321 SHJ589832:SHJ592321 SRF589832:SRF592321 TBB589832:TBB592321 TKX589832:TKX592321 TUT589832:TUT592321 UEP589832:UEP592321 UOL589832:UOL592321 UYH589832:UYH592321 VID589832:VID592321 VRZ589832:VRZ592321 WBV589832:WBV592321 WLR589832:WLR592321 WVN589832:WVN592321 F655368:F657857 JB655368:JB657857 SX655368:SX657857 ACT655368:ACT657857 AMP655368:AMP657857 AWL655368:AWL657857 BGH655368:BGH657857 BQD655368:BQD657857 BZZ655368:BZZ657857 CJV655368:CJV657857 CTR655368:CTR657857 DDN655368:DDN657857 DNJ655368:DNJ657857 DXF655368:DXF657857 EHB655368:EHB657857 EQX655368:EQX657857 FAT655368:FAT657857 FKP655368:FKP657857 FUL655368:FUL657857 GEH655368:GEH657857 GOD655368:GOD657857 GXZ655368:GXZ657857 HHV655368:HHV657857 HRR655368:HRR657857 IBN655368:IBN657857 ILJ655368:ILJ657857 IVF655368:IVF657857 JFB655368:JFB657857 JOX655368:JOX657857 JYT655368:JYT657857 KIP655368:KIP657857 KSL655368:KSL657857 LCH655368:LCH657857 LMD655368:LMD657857 LVZ655368:LVZ657857 MFV655368:MFV657857 MPR655368:MPR657857 MZN655368:MZN657857 NJJ655368:NJJ657857 NTF655368:NTF657857 ODB655368:ODB657857 OMX655368:OMX657857 OWT655368:OWT657857 PGP655368:PGP657857 PQL655368:PQL657857 QAH655368:QAH657857 QKD655368:QKD657857 QTZ655368:QTZ657857 RDV655368:RDV657857 RNR655368:RNR657857 RXN655368:RXN657857 SHJ655368:SHJ657857 SRF655368:SRF657857 TBB655368:TBB657857 TKX655368:TKX657857 TUT655368:TUT657857 UEP655368:UEP657857 UOL655368:UOL657857 UYH655368:UYH657857 VID655368:VID657857 VRZ655368:VRZ657857 WBV655368:WBV657857 WLR655368:WLR657857 WVN655368:WVN657857 F720904:F723393 JB720904:JB723393 SX720904:SX723393 ACT720904:ACT723393 AMP720904:AMP723393 AWL720904:AWL723393 BGH720904:BGH723393 BQD720904:BQD723393 BZZ720904:BZZ723393 CJV720904:CJV723393 CTR720904:CTR723393 DDN720904:DDN723393 DNJ720904:DNJ723393 DXF720904:DXF723393 EHB720904:EHB723393 EQX720904:EQX723393 FAT720904:FAT723393 FKP720904:FKP723393 FUL720904:FUL723393 GEH720904:GEH723393 GOD720904:GOD723393 GXZ720904:GXZ723393 HHV720904:HHV723393 HRR720904:HRR723393 IBN720904:IBN723393 ILJ720904:ILJ723393 IVF720904:IVF723393 JFB720904:JFB723393 JOX720904:JOX723393 JYT720904:JYT723393 KIP720904:KIP723393 KSL720904:KSL723393 LCH720904:LCH723393 LMD720904:LMD723393 LVZ720904:LVZ723393 MFV720904:MFV723393 MPR720904:MPR723393 MZN720904:MZN723393 NJJ720904:NJJ723393 NTF720904:NTF723393 ODB720904:ODB723393 OMX720904:OMX723393 OWT720904:OWT723393 PGP720904:PGP723393 PQL720904:PQL723393 QAH720904:QAH723393 QKD720904:QKD723393 QTZ720904:QTZ723393 RDV720904:RDV723393 RNR720904:RNR723393 RXN720904:RXN723393 SHJ720904:SHJ723393 SRF720904:SRF723393 TBB720904:TBB723393 TKX720904:TKX723393 TUT720904:TUT723393 UEP720904:UEP723393 UOL720904:UOL723393 UYH720904:UYH723393 VID720904:VID723393 VRZ720904:VRZ723393 WBV720904:WBV723393 WLR720904:WLR723393 WVN720904:WVN723393 F786440:F788929 JB786440:JB788929 SX786440:SX788929 ACT786440:ACT788929 AMP786440:AMP788929 AWL786440:AWL788929 BGH786440:BGH788929 BQD786440:BQD788929 BZZ786440:BZZ788929 CJV786440:CJV788929 CTR786440:CTR788929 DDN786440:DDN788929 DNJ786440:DNJ788929 DXF786440:DXF788929 EHB786440:EHB788929 EQX786440:EQX788929 FAT786440:FAT788929 FKP786440:FKP788929 FUL786440:FUL788929 GEH786440:GEH788929 GOD786440:GOD788929 GXZ786440:GXZ788929 HHV786440:HHV788929 HRR786440:HRR788929 IBN786440:IBN788929 ILJ786440:ILJ788929 IVF786440:IVF788929 JFB786440:JFB788929 JOX786440:JOX788929 JYT786440:JYT788929 KIP786440:KIP788929 KSL786440:KSL788929 LCH786440:LCH788929 LMD786440:LMD788929 LVZ786440:LVZ788929 MFV786440:MFV788929 MPR786440:MPR788929 MZN786440:MZN788929 NJJ786440:NJJ788929 NTF786440:NTF788929 ODB786440:ODB788929 OMX786440:OMX788929 OWT786440:OWT788929 PGP786440:PGP788929 PQL786440:PQL788929 QAH786440:QAH788929 QKD786440:QKD788929 QTZ786440:QTZ788929 RDV786440:RDV788929 RNR786440:RNR788929 RXN786440:RXN788929 SHJ786440:SHJ788929 SRF786440:SRF788929 TBB786440:TBB788929 TKX786440:TKX788929 TUT786440:TUT788929 UEP786440:UEP788929 UOL786440:UOL788929 UYH786440:UYH788929 VID786440:VID788929 VRZ786440:VRZ788929 WBV786440:WBV788929 WLR786440:WLR788929 WVN786440:WVN788929 F851976:F854465 JB851976:JB854465 SX851976:SX854465 ACT851976:ACT854465 AMP851976:AMP854465 AWL851976:AWL854465 BGH851976:BGH854465 BQD851976:BQD854465 BZZ851976:BZZ854465 CJV851976:CJV854465 CTR851976:CTR854465 DDN851976:DDN854465 DNJ851976:DNJ854465 DXF851976:DXF854465 EHB851976:EHB854465 EQX851976:EQX854465 FAT851976:FAT854465 FKP851976:FKP854465 FUL851976:FUL854465 GEH851976:GEH854465 GOD851976:GOD854465 GXZ851976:GXZ854465 HHV851976:HHV854465 HRR851976:HRR854465 IBN851976:IBN854465 ILJ851976:ILJ854465 IVF851976:IVF854465 JFB851976:JFB854465 JOX851976:JOX854465 JYT851976:JYT854465 KIP851976:KIP854465 KSL851976:KSL854465 LCH851976:LCH854465 LMD851976:LMD854465 LVZ851976:LVZ854465 MFV851976:MFV854465 MPR851976:MPR854465 MZN851976:MZN854465 NJJ851976:NJJ854465 NTF851976:NTF854465 ODB851976:ODB854465 OMX851976:OMX854465 OWT851976:OWT854465 PGP851976:PGP854465 PQL851976:PQL854465 QAH851976:QAH854465 QKD851976:QKD854465 QTZ851976:QTZ854465 RDV851976:RDV854465 RNR851976:RNR854465 RXN851976:RXN854465 SHJ851976:SHJ854465 SRF851976:SRF854465 TBB851976:TBB854465 TKX851976:TKX854465 TUT851976:TUT854465 UEP851976:UEP854465 UOL851976:UOL854465 UYH851976:UYH854465 VID851976:VID854465 VRZ851976:VRZ854465 WBV851976:WBV854465 WLR851976:WLR854465 WVN851976:WVN854465 F917512:F920001 JB917512:JB920001 SX917512:SX920001 ACT917512:ACT920001 AMP917512:AMP920001 AWL917512:AWL920001 BGH917512:BGH920001 BQD917512:BQD920001 BZZ917512:BZZ920001 CJV917512:CJV920001 CTR917512:CTR920001 DDN917512:DDN920001 DNJ917512:DNJ920001 DXF917512:DXF920001 EHB917512:EHB920001 EQX917512:EQX920001 FAT917512:FAT920001 FKP917512:FKP920001 FUL917512:FUL920001 GEH917512:GEH920001 GOD917512:GOD920001 GXZ917512:GXZ920001 HHV917512:HHV920001 HRR917512:HRR920001 IBN917512:IBN920001 ILJ917512:ILJ920001 IVF917512:IVF920001 JFB917512:JFB920001 JOX917512:JOX920001 JYT917512:JYT920001 KIP917512:KIP920001 KSL917512:KSL920001 LCH917512:LCH920001 LMD917512:LMD920001 LVZ917512:LVZ920001 MFV917512:MFV920001 MPR917512:MPR920001 MZN917512:MZN920001 NJJ917512:NJJ920001 NTF917512:NTF920001 ODB917512:ODB920001 OMX917512:OMX920001 OWT917512:OWT920001 PGP917512:PGP920001 PQL917512:PQL920001 QAH917512:QAH920001 QKD917512:QKD920001 QTZ917512:QTZ920001 RDV917512:RDV920001 RNR917512:RNR920001 RXN917512:RXN920001 SHJ917512:SHJ920001 SRF917512:SRF920001 TBB917512:TBB920001 TKX917512:TKX920001 TUT917512:TUT920001 UEP917512:UEP920001 UOL917512:UOL920001 UYH917512:UYH920001 VID917512:VID920001 VRZ917512:VRZ920001 WBV917512:WBV920001 WLR917512:WLR920001 WVN917512:WVN920001 F983048:F985537 JB983048:JB985537 SX983048:SX985537 ACT983048:ACT985537 AMP983048:AMP985537 AWL983048:AWL985537 BGH983048:BGH985537 BQD983048:BQD985537 BZZ983048:BZZ985537 CJV983048:CJV985537 CTR983048:CTR985537 DDN983048:DDN985537 DNJ983048:DNJ985537 DXF983048:DXF985537 EHB983048:EHB985537 EQX983048:EQX985537 FAT983048:FAT985537 FKP983048:FKP985537 FUL983048:FUL985537 GEH983048:GEH985537 GOD983048:GOD985537 GXZ983048:GXZ985537 HHV983048:HHV985537 HRR983048:HRR985537 IBN983048:IBN985537 ILJ983048:ILJ985537 IVF983048:IVF985537 JFB983048:JFB985537 JOX983048:JOX985537 JYT983048:JYT985537 KIP983048:KIP985537 KSL983048:KSL985537 LCH983048:LCH985537 LMD983048:LMD985537 LVZ983048:LVZ985537 MFV983048:MFV985537 MPR983048:MPR985537 MZN983048:MZN985537 NJJ983048:NJJ985537 NTF983048:NTF985537 ODB983048:ODB985537 OMX983048:OMX985537 OWT983048:OWT985537 PGP983048:PGP985537 PQL983048:PQL985537 QAH983048:QAH985537 QKD983048:QKD985537 QTZ983048:QTZ985537 RDV983048:RDV985537 RNR983048:RNR985537 RXN983048:RXN985537 SHJ983048:SHJ985537 SRF983048:SRF985537 TBB983048:TBB985537 TKX983048:TKX985537 TUT983048:TUT985537 UEP983048:UEP985537 UOL983048:UOL985537 UYH983048:UYH985537 VID983048:VID985537 VRZ983048:VRZ985537 WBV983048:WBV985537 WLR983048:WLR985537 WVN983048:WVN985537 WVN9:WVN2497 WLR9:WLR2497 WBV9:WBV2497 VRZ9:VRZ2497 VID9:VID2497 UYH9:UYH2497 UOL9:UOL2497 UEP9:UEP2497 TUT9:TUT2497 TKX9:TKX2497 TBB9:TBB2497 SRF9:SRF2497 SHJ9:SHJ2497 RXN9:RXN2497 RNR9:RNR2497 RDV9:RDV2497 QTZ9:QTZ2497 QKD9:QKD2497 QAH9:QAH2497 PQL9:PQL2497 PGP9:PGP2497 OWT9:OWT2497 OMX9:OMX2497 ODB9:ODB2497 NTF9:NTF2497 NJJ9:NJJ2497 MZN9:MZN2497 MPR9:MPR2497 MFV9:MFV2497 LVZ9:LVZ2497 LMD9:LMD2497 LCH9:LCH2497 KSL9:KSL2497 KIP9:KIP2497 JYT9:JYT2497 JOX9:JOX2497 JFB9:JFB2497 IVF9:IVF2497 ILJ9:ILJ2497 IBN9:IBN2497 HRR9:HRR2497 HHV9:HHV2497 GXZ9:GXZ2497 GOD9:GOD2497 GEH9:GEH2497 FUL9:FUL2497 FKP9:FKP2497 FAT9:FAT2497 EQX9:EQX2497 EHB9:EHB2497 DXF9:DXF2497 DNJ9:DNJ2497 DDN9:DDN2497 CTR9:CTR2497 CJV9:CJV2497 BZZ9:BZZ2497 BQD9:BQD2497 BGH9:BGH2497 AWL9:AWL2497 AMP9:AMP2497 ACT9:ACT2497 SX9:SX2497 JB9:JB2497 F9:F2497">
      <formula1>"Rapor Verme,Rapor Alma,Bilgi Verme,Bilgi Alma,Onay Alma,Onay Verme"</formula1>
    </dataValidation>
    <dataValidation type="list" allowBlank="1" showInputMessage="1" showErrorMessage="1" sqref="D65544:D66359 IZ65544:IZ66359 SV65544:SV66359 ACR65544:ACR66359 AMN65544:AMN66359 AWJ65544:AWJ66359 BGF65544:BGF66359 BQB65544:BQB66359 BZX65544:BZX66359 CJT65544:CJT66359 CTP65544:CTP66359 DDL65544:DDL66359 DNH65544:DNH66359 DXD65544:DXD66359 EGZ65544:EGZ66359 EQV65544:EQV66359 FAR65544:FAR66359 FKN65544:FKN66359 FUJ65544:FUJ66359 GEF65544:GEF66359 GOB65544:GOB66359 GXX65544:GXX66359 HHT65544:HHT66359 HRP65544:HRP66359 IBL65544:IBL66359 ILH65544:ILH66359 IVD65544:IVD66359 JEZ65544:JEZ66359 JOV65544:JOV66359 JYR65544:JYR66359 KIN65544:KIN66359 KSJ65544:KSJ66359 LCF65544:LCF66359 LMB65544:LMB66359 LVX65544:LVX66359 MFT65544:MFT66359 MPP65544:MPP66359 MZL65544:MZL66359 NJH65544:NJH66359 NTD65544:NTD66359 OCZ65544:OCZ66359 OMV65544:OMV66359 OWR65544:OWR66359 PGN65544:PGN66359 PQJ65544:PQJ66359 QAF65544:QAF66359 QKB65544:QKB66359 QTX65544:QTX66359 RDT65544:RDT66359 RNP65544:RNP66359 RXL65544:RXL66359 SHH65544:SHH66359 SRD65544:SRD66359 TAZ65544:TAZ66359 TKV65544:TKV66359 TUR65544:TUR66359 UEN65544:UEN66359 UOJ65544:UOJ66359 UYF65544:UYF66359 VIB65544:VIB66359 VRX65544:VRX66359 WBT65544:WBT66359 WLP65544:WLP66359 WVL65544:WVL66359 D131080:D131895 IZ131080:IZ131895 SV131080:SV131895 ACR131080:ACR131895 AMN131080:AMN131895 AWJ131080:AWJ131895 BGF131080:BGF131895 BQB131080:BQB131895 BZX131080:BZX131895 CJT131080:CJT131895 CTP131080:CTP131895 DDL131080:DDL131895 DNH131080:DNH131895 DXD131080:DXD131895 EGZ131080:EGZ131895 EQV131080:EQV131895 FAR131080:FAR131895 FKN131080:FKN131895 FUJ131080:FUJ131895 GEF131080:GEF131895 GOB131080:GOB131895 GXX131080:GXX131895 HHT131080:HHT131895 HRP131080:HRP131895 IBL131080:IBL131895 ILH131080:ILH131895 IVD131080:IVD131895 JEZ131080:JEZ131895 JOV131080:JOV131895 JYR131080:JYR131895 KIN131080:KIN131895 KSJ131080:KSJ131895 LCF131080:LCF131895 LMB131080:LMB131895 LVX131080:LVX131895 MFT131080:MFT131895 MPP131080:MPP131895 MZL131080:MZL131895 NJH131080:NJH131895 NTD131080:NTD131895 OCZ131080:OCZ131895 OMV131080:OMV131895 OWR131080:OWR131895 PGN131080:PGN131895 PQJ131080:PQJ131895 QAF131080:QAF131895 QKB131080:QKB131895 QTX131080:QTX131895 RDT131080:RDT131895 RNP131080:RNP131895 RXL131080:RXL131895 SHH131080:SHH131895 SRD131080:SRD131895 TAZ131080:TAZ131895 TKV131080:TKV131895 TUR131080:TUR131895 UEN131080:UEN131895 UOJ131080:UOJ131895 UYF131080:UYF131895 VIB131080:VIB131895 VRX131080:VRX131895 WBT131080:WBT131895 WLP131080:WLP131895 WVL131080:WVL131895 D196616:D197431 IZ196616:IZ197431 SV196616:SV197431 ACR196616:ACR197431 AMN196616:AMN197431 AWJ196616:AWJ197431 BGF196616:BGF197431 BQB196616:BQB197431 BZX196616:BZX197431 CJT196616:CJT197431 CTP196616:CTP197431 DDL196616:DDL197431 DNH196616:DNH197431 DXD196616:DXD197431 EGZ196616:EGZ197431 EQV196616:EQV197431 FAR196616:FAR197431 FKN196616:FKN197431 FUJ196616:FUJ197431 GEF196616:GEF197431 GOB196616:GOB197431 GXX196616:GXX197431 HHT196616:HHT197431 HRP196616:HRP197431 IBL196616:IBL197431 ILH196616:ILH197431 IVD196616:IVD197431 JEZ196616:JEZ197431 JOV196616:JOV197431 JYR196616:JYR197431 KIN196616:KIN197431 KSJ196616:KSJ197431 LCF196616:LCF197431 LMB196616:LMB197431 LVX196616:LVX197431 MFT196616:MFT197431 MPP196616:MPP197431 MZL196616:MZL197431 NJH196616:NJH197431 NTD196616:NTD197431 OCZ196616:OCZ197431 OMV196616:OMV197431 OWR196616:OWR197431 PGN196616:PGN197431 PQJ196616:PQJ197431 QAF196616:QAF197431 QKB196616:QKB197431 QTX196616:QTX197431 RDT196616:RDT197431 RNP196616:RNP197431 RXL196616:RXL197431 SHH196616:SHH197431 SRD196616:SRD197431 TAZ196616:TAZ197431 TKV196616:TKV197431 TUR196616:TUR197431 UEN196616:UEN197431 UOJ196616:UOJ197431 UYF196616:UYF197431 VIB196616:VIB197431 VRX196616:VRX197431 WBT196616:WBT197431 WLP196616:WLP197431 WVL196616:WVL197431 D262152:D262967 IZ262152:IZ262967 SV262152:SV262967 ACR262152:ACR262967 AMN262152:AMN262967 AWJ262152:AWJ262967 BGF262152:BGF262967 BQB262152:BQB262967 BZX262152:BZX262967 CJT262152:CJT262967 CTP262152:CTP262967 DDL262152:DDL262967 DNH262152:DNH262967 DXD262152:DXD262967 EGZ262152:EGZ262967 EQV262152:EQV262967 FAR262152:FAR262967 FKN262152:FKN262967 FUJ262152:FUJ262967 GEF262152:GEF262967 GOB262152:GOB262967 GXX262152:GXX262967 HHT262152:HHT262967 HRP262152:HRP262967 IBL262152:IBL262967 ILH262152:ILH262967 IVD262152:IVD262967 JEZ262152:JEZ262967 JOV262152:JOV262967 JYR262152:JYR262967 KIN262152:KIN262967 KSJ262152:KSJ262967 LCF262152:LCF262967 LMB262152:LMB262967 LVX262152:LVX262967 MFT262152:MFT262967 MPP262152:MPP262967 MZL262152:MZL262967 NJH262152:NJH262967 NTD262152:NTD262967 OCZ262152:OCZ262967 OMV262152:OMV262967 OWR262152:OWR262967 PGN262152:PGN262967 PQJ262152:PQJ262967 QAF262152:QAF262967 QKB262152:QKB262967 QTX262152:QTX262967 RDT262152:RDT262967 RNP262152:RNP262967 RXL262152:RXL262967 SHH262152:SHH262967 SRD262152:SRD262967 TAZ262152:TAZ262967 TKV262152:TKV262967 TUR262152:TUR262967 UEN262152:UEN262967 UOJ262152:UOJ262967 UYF262152:UYF262967 VIB262152:VIB262967 VRX262152:VRX262967 WBT262152:WBT262967 WLP262152:WLP262967 WVL262152:WVL262967 D327688:D328503 IZ327688:IZ328503 SV327688:SV328503 ACR327688:ACR328503 AMN327688:AMN328503 AWJ327688:AWJ328503 BGF327688:BGF328503 BQB327688:BQB328503 BZX327688:BZX328503 CJT327688:CJT328503 CTP327688:CTP328503 DDL327688:DDL328503 DNH327688:DNH328503 DXD327688:DXD328503 EGZ327688:EGZ328503 EQV327688:EQV328503 FAR327688:FAR328503 FKN327688:FKN328503 FUJ327688:FUJ328503 GEF327688:GEF328503 GOB327688:GOB328503 GXX327688:GXX328503 HHT327688:HHT328503 HRP327688:HRP328503 IBL327688:IBL328503 ILH327688:ILH328503 IVD327688:IVD328503 JEZ327688:JEZ328503 JOV327688:JOV328503 JYR327688:JYR328503 KIN327688:KIN328503 KSJ327688:KSJ328503 LCF327688:LCF328503 LMB327688:LMB328503 LVX327688:LVX328503 MFT327688:MFT328503 MPP327688:MPP328503 MZL327688:MZL328503 NJH327688:NJH328503 NTD327688:NTD328503 OCZ327688:OCZ328503 OMV327688:OMV328503 OWR327688:OWR328503 PGN327688:PGN328503 PQJ327688:PQJ328503 QAF327688:QAF328503 QKB327688:QKB328503 QTX327688:QTX328503 RDT327688:RDT328503 RNP327688:RNP328503 RXL327688:RXL328503 SHH327688:SHH328503 SRD327688:SRD328503 TAZ327688:TAZ328503 TKV327688:TKV328503 TUR327688:TUR328503 UEN327688:UEN328503 UOJ327688:UOJ328503 UYF327688:UYF328503 VIB327688:VIB328503 VRX327688:VRX328503 WBT327688:WBT328503 WLP327688:WLP328503 WVL327688:WVL328503 D393224:D394039 IZ393224:IZ394039 SV393224:SV394039 ACR393224:ACR394039 AMN393224:AMN394039 AWJ393224:AWJ394039 BGF393224:BGF394039 BQB393224:BQB394039 BZX393224:BZX394039 CJT393224:CJT394039 CTP393224:CTP394039 DDL393224:DDL394039 DNH393224:DNH394039 DXD393224:DXD394039 EGZ393224:EGZ394039 EQV393224:EQV394039 FAR393224:FAR394039 FKN393224:FKN394039 FUJ393224:FUJ394039 GEF393224:GEF394039 GOB393224:GOB394039 GXX393224:GXX394039 HHT393224:HHT394039 HRP393224:HRP394039 IBL393224:IBL394039 ILH393224:ILH394039 IVD393224:IVD394039 JEZ393224:JEZ394039 JOV393224:JOV394039 JYR393224:JYR394039 KIN393224:KIN394039 KSJ393224:KSJ394039 LCF393224:LCF394039 LMB393224:LMB394039 LVX393224:LVX394039 MFT393224:MFT394039 MPP393224:MPP394039 MZL393224:MZL394039 NJH393224:NJH394039 NTD393224:NTD394039 OCZ393224:OCZ394039 OMV393224:OMV394039 OWR393224:OWR394039 PGN393224:PGN394039 PQJ393224:PQJ394039 QAF393224:QAF394039 QKB393224:QKB394039 QTX393224:QTX394039 RDT393224:RDT394039 RNP393224:RNP394039 RXL393224:RXL394039 SHH393224:SHH394039 SRD393224:SRD394039 TAZ393224:TAZ394039 TKV393224:TKV394039 TUR393224:TUR394039 UEN393224:UEN394039 UOJ393224:UOJ394039 UYF393224:UYF394039 VIB393224:VIB394039 VRX393224:VRX394039 WBT393224:WBT394039 WLP393224:WLP394039 WVL393224:WVL394039 D458760:D459575 IZ458760:IZ459575 SV458760:SV459575 ACR458760:ACR459575 AMN458760:AMN459575 AWJ458760:AWJ459575 BGF458760:BGF459575 BQB458760:BQB459575 BZX458760:BZX459575 CJT458760:CJT459575 CTP458760:CTP459575 DDL458760:DDL459575 DNH458760:DNH459575 DXD458760:DXD459575 EGZ458760:EGZ459575 EQV458760:EQV459575 FAR458760:FAR459575 FKN458760:FKN459575 FUJ458760:FUJ459575 GEF458760:GEF459575 GOB458760:GOB459575 GXX458760:GXX459575 HHT458760:HHT459575 HRP458760:HRP459575 IBL458760:IBL459575 ILH458760:ILH459575 IVD458760:IVD459575 JEZ458760:JEZ459575 JOV458760:JOV459575 JYR458760:JYR459575 KIN458760:KIN459575 KSJ458760:KSJ459575 LCF458760:LCF459575 LMB458760:LMB459575 LVX458760:LVX459575 MFT458760:MFT459575 MPP458760:MPP459575 MZL458760:MZL459575 NJH458760:NJH459575 NTD458760:NTD459575 OCZ458760:OCZ459575 OMV458760:OMV459575 OWR458760:OWR459575 PGN458760:PGN459575 PQJ458760:PQJ459575 QAF458760:QAF459575 QKB458760:QKB459575 QTX458760:QTX459575 RDT458760:RDT459575 RNP458760:RNP459575 RXL458760:RXL459575 SHH458760:SHH459575 SRD458760:SRD459575 TAZ458760:TAZ459575 TKV458760:TKV459575 TUR458760:TUR459575 UEN458760:UEN459575 UOJ458760:UOJ459575 UYF458760:UYF459575 VIB458760:VIB459575 VRX458760:VRX459575 WBT458760:WBT459575 WLP458760:WLP459575 WVL458760:WVL459575 D524296:D525111 IZ524296:IZ525111 SV524296:SV525111 ACR524296:ACR525111 AMN524296:AMN525111 AWJ524296:AWJ525111 BGF524296:BGF525111 BQB524296:BQB525111 BZX524296:BZX525111 CJT524296:CJT525111 CTP524296:CTP525111 DDL524296:DDL525111 DNH524296:DNH525111 DXD524296:DXD525111 EGZ524296:EGZ525111 EQV524296:EQV525111 FAR524296:FAR525111 FKN524296:FKN525111 FUJ524296:FUJ525111 GEF524296:GEF525111 GOB524296:GOB525111 GXX524296:GXX525111 HHT524296:HHT525111 HRP524296:HRP525111 IBL524296:IBL525111 ILH524296:ILH525111 IVD524296:IVD525111 JEZ524296:JEZ525111 JOV524296:JOV525111 JYR524296:JYR525111 KIN524296:KIN525111 KSJ524296:KSJ525111 LCF524296:LCF525111 LMB524296:LMB525111 LVX524296:LVX525111 MFT524296:MFT525111 MPP524296:MPP525111 MZL524296:MZL525111 NJH524296:NJH525111 NTD524296:NTD525111 OCZ524296:OCZ525111 OMV524296:OMV525111 OWR524296:OWR525111 PGN524296:PGN525111 PQJ524296:PQJ525111 QAF524296:QAF525111 QKB524296:QKB525111 QTX524296:QTX525111 RDT524296:RDT525111 RNP524296:RNP525111 RXL524296:RXL525111 SHH524296:SHH525111 SRD524296:SRD525111 TAZ524296:TAZ525111 TKV524296:TKV525111 TUR524296:TUR525111 UEN524296:UEN525111 UOJ524296:UOJ525111 UYF524296:UYF525111 VIB524296:VIB525111 VRX524296:VRX525111 WBT524296:WBT525111 WLP524296:WLP525111 WVL524296:WVL525111 D589832:D590647 IZ589832:IZ590647 SV589832:SV590647 ACR589832:ACR590647 AMN589832:AMN590647 AWJ589832:AWJ590647 BGF589832:BGF590647 BQB589832:BQB590647 BZX589832:BZX590647 CJT589832:CJT590647 CTP589832:CTP590647 DDL589832:DDL590647 DNH589832:DNH590647 DXD589832:DXD590647 EGZ589832:EGZ590647 EQV589832:EQV590647 FAR589832:FAR590647 FKN589832:FKN590647 FUJ589832:FUJ590647 GEF589832:GEF590647 GOB589832:GOB590647 GXX589832:GXX590647 HHT589832:HHT590647 HRP589832:HRP590647 IBL589832:IBL590647 ILH589832:ILH590647 IVD589832:IVD590647 JEZ589832:JEZ590647 JOV589832:JOV590647 JYR589832:JYR590647 KIN589832:KIN590647 KSJ589832:KSJ590647 LCF589832:LCF590647 LMB589832:LMB590647 LVX589832:LVX590647 MFT589832:MFT590647 MPP589832:MPP590647 MZL589832:MZL590647 NJH589832:NJH590647 NTD589832:NTD590647 OCZ589832:OCZ590647 OMV589832:OMV590647 OWR589832:OWR590647 PGN589832:PGN590647 PQJ589832:PQJ590647 QAF589832:QAF590647 QKB589832:QKB590647 QTX589832:QTX590647 RDT589832:RDT590647 RNP589832:RNP590647 RXL589832:RXL590647 SHH589832:SHH590647 SRD589832:SRD590647 TAZ589832:TAZ590647 TKV589832:TKV590647 TUR589832:TUR590647 UEN589832:UEN590647 UOJ589832:UOJ590647 UYF589832:UYF590647 VIB589832:VIB590647 VRX589832:VRX590647 WBT589832:WBT590647 WLP589832:WLP590647 WVL589832:WVL590647 D655368:D656183 IZ655368:IZ656183 SV655368:SV656183 ACR655368:ACR656183 AMN655368:AMN656183 AWJ655368:AWJ656183 BGF655368:BGF656183 BQB655368:BQB656183 BZX655368:BZX656183 CJT655368:CJT656183 CTP655368:CTP656183 DDL655368:DDL656183 DNH655368:DNH656183 DXD655368:DXD656183 EGZ655368:EGZ656183 EQV655368:EQV656183 FAR655368:FAR656183 FKN655368:FKN656183 FUJ655368:FUJ656183 GEF655368:GEF656183 GOB655368:GOB656183 GXX655368:GXX656183 HHT655368:HHT656183 HRP655368:HRP656183 IBL655368:IBL656183 ILH655368:ILH656183 IVD655368:IVD656183 JEZ655368:JEZ656183 JOV655368:JOV656183 JYR655368:JYR656183 KIN655368:KIN656183 KSJ655368:KSJ656183 LCF655368:LCF656183 LMB655368:LMB656183 LVX655368:LVX656183 MFT655368:MFT656183 MPP655368:MPP656183 MZL655368:MZL656183 NJH655368:NJH656183 NTD655368:NTD656183 OCZ655368:OCZ656183 OMV655368:OMV656183 OWR655368:OWR656183 PGN655368:PGN656183 PQJ655368:PQJ656183 QAF655368:QAF656183 QKB655368:QKB656183 QTX655368:QTX656183 RDT655368:RDT656183 RNP655368:RNP656183 RXL655368:RXL656183 SHH655368:SHH656183 SRD655368:SRD656183 TAZ655368:TAZ656183 TKV655368:TKV656183 TUR655368:TUR656183 UEN655368:UEN656183 UOJ655368:UOJ656183 UYF655368:UYF656183 VIB655368:VIB656183 VRX655368:VRX656183 WBT655368:WBT656183 WLP655368:WLP656183 WVL655368:WVL656183 D720904:D721719 IZ720904:IZ721719 SV720904:SV721719 ACR720904:ACR721719 AMN720904:AMN721719 AWJ720904:AWJ721719 BGF720904:BGF721719 BQB720904:BQB721719 BZX720904:BZX721719 CJT720904:CJT721719 CTP720904:CTP721719 DDL720904:DDL721719 DNH720904:DNH721719 DXD720904:DXD721719 EGZ720904:EGZ721719 EQV720904:EQV721719 FAR720904:FAR721719 FKN720904:FKN721719 FUJ720904:FUJ721719 GEF720904:GEF721719 GOB720904:GOB721719 GXX720904:GXX721719 HHT720904:HHT721719 HRP720904:HRP721719 IBL720904:IBL721719 ILH720904:ILH721719 IVD720904:IVD721719 JEZ720904:JEZ721719 JOV720904:JOV721719 JYR720904:JYR721719 KIN720904:KIN721719 KSJ720904:KSJ721719 LCF720904:LCF721719 LMB720904:LMB721719 LVX720904:LVX721719 MFT720904:MFT721719 MPP720904:MPP721719 MZL720904:MZL721719 NJH720904:NJH721719 NTD720904:NTD721719 OCZ720904:OCZ721719 OMV720904:OMV721719 OWR720904:OWR721719 PGN720904:PGN721719 PQJ720904:PQJ721719 QAF720904:QAF721719 QKB720904:QKB721719 QTX720904:QTX721719 RDT720904:RDT721719 RNP720904:RNP721719 RXL720904:RXL721719 SHH720904:SHH721719 SRD720904:SRD721719 TAZ720904:TAZ721719 TKV720904:TKV721719 TUR720904:TUR721719 UEN720904:UEN721719 UOJ720904:UOJ721719 UYF720904:UYF721719 VIB720904:VIB721719 VRX720904:VRX721719 WBT720904:WBT721719 WLP720904:WLP721719 WVL720904:WVL721719 D786440:D787255 IZ786440:IZ787255 SV786440:SV787255 ACR786440:ACR787255 AMN786440:AMN787255 AWJ786440:AWJ787255 BGF786440:BGF787255 BQB786440:BQB787255 BZX786440:BZX787255 CJT786440:CJT787255 CTP786440:CTP787255 DDL786440:DDL787255 DNH786440:DNH787255 DXD786440:DXD787255 EGZ786440:EGZ787255 EQV786440:EQV787255 FAR786440:FAR787255 FKN786440:FKN787255 FUJ786440:FUJ787255 GEF786440:GEF787255 GOB786440:GOB787255 GXX786440:GXX787255 HHT786440:HHT787255 HRP786440:HRP787255 IBL786440:IBL787255 ILH786440:ILH787255 IVD786440:IVD787255 JEZ786440:JEZ787255 JOV786440:JOV787255 JYR786440:JYR787255 KIN786440:KIN787255 KSJ786440:KSJ787255 LCF786440:LCF787255 LMB786440:LMB787255 LVX786440:LVX787255 MFT786440:MFT787255 MPP786440:MPP787255 MZL786440:MZL787255 NJH786440:NJH787255 NTD786440:NTD787255 OCZ786440:OCZ787255 OMV786440:OMV787255 OWR786440:OWR787255 PGN786440:PGN787255 PQJ786440:PQJ787255 QAF786440:QAF787255 QKB786440:QKB787255 QTX786440:QTX787255 RDT786440:RDT787255 RNP786440:RNP787255 RXL786440:RXL787255 SHH786440:SHH787255 SRD786440:SRD787255 TAZ786440:TAZ787255 TKV786440:TKV787255 TUR786440:TUR787255 UEN786440:UEN787255 UOJ786440:UOJ787255 UYF786440:UYF787255 VIB786440:VIB787255 VRX786440:VRX787255 WBT786440:WBT787255 WLP786440:WLP787255 WVL786440:WVL787255 D851976:D852791 IZ851976:IZ852791 SV851976:SV852791 ACR851976:ACR852791 AMN851976:AMN852791 AWJ851976:AWJ852791 BGF851976:BGF852791 BQB851976:BQB852791 BZX851976:BZX852791 CJT851976:CJT852791 CTP851976:CTP852791 DDL851976:DDL852791 DNH851976:DNH852791 DXD851976:DXD852791 EGZ851976:EGZ852791 EQV851976:EQV852791 FAR851976:FAR852791 FKN851976:FKN852791 FUJ851976:FUJ852791 GEF851976:GEF852791 GOB851976:GOB852791 GXX851976:GXX852791 HHT851976:HHT852791 HRP851976:HRP852791 IBL851976:IBL852791 ILH851976:ILH852791 IVD851976:IVD852791 JEZ851976:JEZ852791 JOV851976:JOV852791 JYR851976:JYR852791 KIN851976:KIN852791 KSJ851976:KSJ852791 LCF851976:LCF852791 LMB851976:LMB852791 LVX851976:LVX852791 MFT851976:MFT852791 MPP851976:MPP852791 MZL851976:MZL852791 NJH851976:NJH852791 NTD851976:NTD852791 OCZ851976:OCZ852791 OMV851976:OMV852791 OWR851976:OWR852791 PGN851976:PGN852791 PQJ851976:PQJ852791 QAF851976:QAF852791 QKB851976:QKB852791 QTX851976:QTX852791 RDT851976:RDT852791 RNP851976:RNP852791 RXL851976:RXL852791 SHH851976:SHH852791 SRD851976:SRD852791 TAZ851976:TAZ852791 TKV851976:TKV852791 TUR851976:TUR852791 UEN851976:UEN852791 UOJ851976:UOJ852791 UYF851976:UYF852791 VIB851976:VIB852791 VRX851976:VRX852791 WBT851976:WBT852791 WLP851976:WLP852791 WVL851976:WVL852791 D917512:D918327 IZ917512:IZ918327 SV917512:SV918327 ACR917512:ACR918327 AMN917512:AMN918327 AWJ917512:AWJ918327 BGF917512:BGF918327 BQB917512:BQB918327 BZX917512:BZX918327 CJT917512:CJT918327 CTP917512:CTP918327 DDL917512:DDL918327 DNH917512:DNH918327 DXD917512:DXD918327 EGZ917512:EGZ918327 EQV917512:EQV918327 FAR917512:FAR918327 FKN917512:FKN918327 FUJ917512:FUJ918327 GEF917512:GEF918327 GOB917512:GOB918327 GXX917512:GXX918327 HHT917512:HHT918327 HRP917512:HRP918327 IBL917512:IBL918327 ILH917512:ILH918327 IVD917512:IVD918327 JEZ917512:JEZ918327 JOV917512:JOV918327 JYR917512:JYR918327 KIN917512:KIN918327 KSJ917512:KSJ918327 LCF917512:LCF918327 LMB917512:LMB918327 LVX917512:LVX918327 MFT917512:MFT918327 MPP917512:MPP918327 MZL917512:MZL918327 NJH917512:NJH918327 NTD917512:NTD918327 OCZ917512:OCZ918327 OMV917512:OMV918327 OWR917512:OWR918327 PGN917512:PGN918327 PQJ917512:PQJ918327 QAF917512:QAF918327 QKB917512:QKB918327 QTX917512:QTX918327 RDT917512:RDT918327 RNP917512:RNP918327 RXL917512:RXL918327 SHH917512:SHH918327 SRD917512:SRD918327 TAZ917512:TAZ918327 TKV917512:TKV918327 TUR917512:TUR918327 UEN917512:UEN918327 UOJ917512:UOJ918327 UYF917512:UYF918327 VIB917512:VIB918327 VRX917512:VRX918327 WBT917512:WBT918327 WLP917512:WLP918327 WVL917512:WVL918327 D983048:D983863 IZ983048:IZ983863 SV983048:SV983863 ACR983048:ACR983863 AMN983048:AMN983863 AWJ983048:AWJ983863 BGF983048:BGF983863 BQB983048:BQB983863 BZX983048:BZX983863 CJT983048:CJT983863 CTP983048:CTP983863 DDL983048:DDL983863 DNH983048:DNH983863 DXD983048:DXD983863 EGZ983048:EGZ983863 EQV983048:EQV983863 FAR983048:FAR983863 FKN983048:FKN983863 FUJ983048:FUJ983863 GEF983048:GEF983863 GOB983048:GOB983863 GXX983048:GXX983863 HHT983048:HHT983863 HRP983048:HRP983863 IBL983048:IBL983863 ILH983048:ILH983863 IVD983048:IVD983863 JEZ983048:JEZ983863 JOV983048:JOV983863 JYR983048:JYR983863 KIN983048:KIN983863 KSJ983048:KSJ983863 LCF983048:LCF983863 LMB983048:LMB983863 LVX983048:LVX983863 MFT983048:MFT983863 MPP983048:MPP983863 MZL983048:MZL983863 NJH983048:NJH983863 NTD983048:NTD983863 OCZ983048:OCZ983863 OMV983048:OMV983863 OWR983048:OWR983863 PGN983048:PGN983863 PQJ983048:PQJ983863 QAF983048:QAF983863 QKB983048:QKB983863 QTX983048:QTX983863 RDT983048:RDT983863 RNP983048:RNP983863 RXL983048:RXL983863 SHH983048:SHH983863 SRD983048:SRD983863 TAZ983048:TAZ983863 TKV983048:TKV983863 TUR983048:TUR983863 UEN983048:UEN983863 UOJ983048:UOJ983863 UYF983048:UYF983863 VIB983048:VIB983863 VRX983048:VRX983863 WBT983048:WBT983863 WLP983048:WLP983863 WVL983048:WVL983863 WVL9:WVL823 WLP9:WLP823 WBT9:WBT823 VRX9:VRX823 VIB9:VIB823 UYF9:UYF823 UOJ9:UOJ823 UEN9:UEN823 TUR9:TUR823 TKV9:TKV823 TAZ9:TAZ823 SRD9:SRD823 SHH9:SHH823 RXL9:RXL823 RNP9:RNP823 RDT9:RDT823 QTX9:QTX823 QKB9:QKB823 QAF9:QAF823 PQJ9:PQJ823 PGN9:PGN823 OWR9:OWR823 OMV9:OMV823 OCZ9:OCZ823 NTD9:NTD823 NJH9:NJH823 MZL9:MZL823 MPP9:MPP823 MFT9:MFT823 LVX9:LVX823 LMB9:LMB823 LCF9:LCF823 KSJ9:KSJ823 KIN9:KIN823 JYR9:JYR823 JOV9:JOV823 JEZ9:JEZ823 IVD9:IVD823 ILH9:ILH823 IBL9:IBL823 HRP9:HRP823 HHT9:HHT823 GXX9:GXX823 GOB9:GOB823 GEF9:GEF823 FUJ9:FUJ823 FKN9:FKN823 FAR9:FAR823 EQV9:EQV823 EGZ9:EGZ823 DXD9:DXD823 DNH9:DNH823 DDL9:DDL823 CTP9:CTP823 CJT9:CJT823 BZX9:BZX823 BQB9:BQB823 BGF9:BGF823 AWJ9:AWJ823 AMN9:AMN823 ACR9:ACR823 SV9:SV823 IZ9:IZ823 D9:D823">
      <formula1>"Sözlü,Yazılı,Yazılım Aracılığı İle,Raporlama"</formula1>
    </dataValidation>
    <dataValidation type="list" allowBlank="1" showInputMessage="1" showErrorMessage="1" sqref="D824:D65535 IZ824:IZ65535 SV824:SV65535 ACR824:ACR65535 AMN824:AMN65535 AWJ824:AWJ65535 BGF824:BGF65535 BQB824:BQB65535 BZX824:BZX65535 CJT824:CJT65535 CTP824:CTP65535 DDL824:DDL65535 DNH824:DNH65535 DXD824:DXD65535 EGZ824:EGZ65535 EQV824:EQV65535 FAR824:FAR65535 FKN824:FKN65535 FUJ824:FUJ65535 GEF824:GEF65535 GOB824:GOB65535 GXX824:GXX65535 HHT824:HHT65535 HRP824:HRP65535 IBL824:IBL65535 ILH824:ILH65535 IVD824:IVD65535 JEZ824:JEZ65535 JOV824:JOV65535 JYR824:JYR65535 KIN824:KIN65535 KSJ824:KSJ65535 LCF824:LCF65535 LMB824:LMB65535 LVX824:LVX65535 MFT824:MFT65535 MPP824:MPP65535 MZL824:MZL65535 NJH824:NJH65535 NTD824:NTD65535 OCZ824:OCZ65535 OMV824:OMV65535 OWR824:OWR65535 PGN824:PGN65535 PQJ824:PQJ65535 QAF824:QAF65535 QKB824:QKB65535 QTX824:QTX65535 RDT824:RDT65535 RNP824:RNP65535 RXL824:RXL65535 SHH824:SHH65535 SRD824:SRD65535 TAZ824:TAZ65535 TKV824:TKV65535 TUR824:TUR65535 UEN824:UEN65535 UOJ824:UOJ65535 UYF824:UYF65535 VIB824:VIB65535 VRX824:VRX65535 WBT824:WBT65535 WLP824:WLP65535 WVL824:WVL65535 D66360:D131071 IZ66360:IZ131071 SV66360:SV131071 ACR66360:ACR131071 AMN66360:AMN131071 AWJ66360:AWJ131071 BGF66360:BGF131071 BQB66360:BQB131071 BZX66360:BZX131071 CJT66360:CJT131071 CTP66360:CTP131071 DDL66360:DDL131071 DNH66360:DNH131071 DXD66360:DXD131071 EGZ66360:EGZ131071 EQV66360:EQV131071 FAR66360:FAR131071 FKN66360:FKN131071 FUJ66360:FUJ131071 GEF66360:GEF131071 GOB66360:GOB131071 GXX66360:GXX131071 HHT66360:HHT131071 HRP66360:HRP131071 IBL66360:IBL131071 ILH66360:ILH131071 IVD66360:IVD131071 JEZ66360:JEZ131071 JOV66360:JOV131071 JYR66360:JYR131071 KIN66360:KIN131071 KSJ66360:KSJ131071 LCF66360:LCF131071 LMB66360:LMB131071 LVX66360:LVX131071 MFT66360:MFT131071 MPP66360:MPP131071 MZL66360:MZL131071 NJH66360:NJH131071 NTD66360:NTD131071 OCZ66360:OCZ131071 OMV66360:OMV131071 OWR66360:OWR131071 PGN66360:PGN131071 PQJ66360:PQJ131071 QAF66360:QAF131071 QKB66360:QKB131071 QTX66360:QTX131071 RDT66360:RDT131071 RNP66360:RNP131071 RXL66360:RXL131071 SHH66360:SHH131071 SRD66360:SRD131071 TAZ66360:TAZ131071 TKV66360:TKV131071 TUR66360:TUR131071 UEN66360:UEN131071 UOJ66360:UOJ131071 UYF66360:UYF131071 VIB66360:VIB131071 VRX66360:VRX131071 WBT66360:WBT131071 WLP66360:WLP131071 WVL66360:WVL131071 D131896:D196607 IZ131896:IZ196607 SV131896:SV196607 ACR131896:ACR196607 AMN131896:AMN196607 AWJ131896:AWJ196607 BGF131896:BGF196607 BQB131896:BQB196607 BZX131896:BZX196607 CJT131896:CJT196607 CTP131896:CTP196607 DDL131896:DDL196607 DNH131896:DNH196607 DXD131896:DXD196607 EGZ131896:EGZ196607 EQV131896:EQV196607 FAR131896:FAR196607 FKN131896:FKN196607 FUJ131896:FUJ196607 GEF131896:GEF196607 GOB131896:GOB196607 GXX131896:GXX196607 HHT131896:HHT196607 HRP131896:HRP196607 IBL131896:IBL196607 ILH131896:ILH196607 IVD131896:IVD196607 JEZ131896:JEZ196607 JOV131896:JOV196607 JYR131896:JYR196607 KIN131896:KIN196607 KSJ131896:KSJ196607 LCF131896:LCF196607 LMB131896:LMB196607 LVX131896:LVX196607 MFT131896:MFT196607 MPP131896:MPP196607 MZL131896:MZL196607 NJH131896:NJH196607 NTD131896:NTD196607 OCZ131896:OCZ196607 OMV131896:OMV196607 OWR131896:OWR196607 PGN131896:PGN196607 PQJ131896:PQJ196607 QAF131896:QAF196607 QKB131896:QKB196607 QTX131896:QTX196607 RDT131896:RDT196607 RNP131896:RNP196607 RXL131896:RXL196607 SHH131896:SHH196607 SRD131896:SRD196607 TAZ131896:TAZ196607 TKV131896:TKV196607 TUR131896:TUR196607 UEN131896:UEN196607 UOJ131896:UOJ196607 UYF131896:UYF196607 VIB131896:VIB196607 VRX131896:VRX196607 WBT131896:WBT196607 WLP131896:WLP196607 WVL131896:WVL196607 D197432:D262143 IZ197432:IZ262143 SV197432:SV262143 ACR197432:ACR262143 AMN197432:AMN262143 AWJ197432:AWJ262143 BGF197432:BGF262143 BQB197432:BQB262143 BZX197432:BZX262143 CJT197432:CJT262143 CTP197432:CTP262143 DDL197432:DDL262143 DNH197432:DNH262143 DXD197432:DXD262143 EGZ197432:EGZ262143 EQV197432:EQV262143 FAR197432:FAR262143 FKN197432:FKN262143 FUJ197432:FUJ262143 GEF197432:GEF262143 GOB197432:GOB262143 GXX197432:GXX262143 HHT197432:HHT262143 HRP197432:HRP262143 IBL197432:IBL262143 ILH197432:ILH262143 IVD197432:IVD262143 JEZ197432:JEZ262143 JOV197432:JOV262143 JYR197432:JYR262143 KIN197432:KIN262143 KSJ197432:KSJ262143 LCF197432:LCF262143 LMB197432:LMB262143 LVX197432:LVX262143 MFT197432:MFT262143 MPP197432:MPP262143 MZL197432:MZL262143 NJH197432:NJH262143 NTD197432:NTD262143 OCZ197432:OCZ262143 OMV197432:OMV262143 OWR197432:OWR262143 PGN197432:PGN262143 PQJ197432:PQJ262143 QAF197432:QAF262143 QKB197432:QKB262143 QTX197432:QTX262143 RDT197432:RDT262143 RNP197432:RNP262143 RXL197432:RXL262143 SHH197432:SHH262143 SRD197432:SRD262143 TAZ197432:TAZ262143 TKV197432:TKV262143 TUR197432:TUR262143 UEN197432:UEN262143 UOJ197432:UOJ262143 UYF197432:UYF262143 VIB197432:VIB262143 VRX197432:VRX262143 WBT197432:WBT262143 WLP197432:WLP262143 WVL197432:WVL262143 D262968:D327679 IZ262968:IZ327679 SV262968:SV327679 ACR262968:ACR327679 AMN262968:AMN327679 AWJ262968:AWJ327679 BGF262968:BGF327679 BQB262968:BQB327679 BZX262968:BZX327679 CJT262968:CJT327679 CTP262968:CTP327679 DDL262968:DDL327679 DNH262968:DNH327679 DXD262968:DXD327679 EGZ262968:EGZ327679 EQV262968:EQV327679 FAR262968:FAR327679 FKN262968:FKN327679 FUJ262968:FUJ327679 GEF262968:GEF327679 GOB262968:GOB327679 GXX262968:GXX327679 HHT262968:HHT327679 HRP262968:HRP327679 IBL262968:IBL327679 ILH262968:ILH327679 IVD262968:IVD327679 JEZ262968:JEZ327679 JOV262968:JOV327679 JYR262968:JYR327679 KIN262968:KIN327679 KSJ262968:KSJ327679 LCF262968:LCF327679 LMB262968:LMB327679 LVX262968:LVX327679 MFT262968:MFT327679 MPP262968:MPP327679 MZL262968:MZL327679 NJH262968:NJH327679 NTD262968:NTD327679 OCZ262968:OCZ327679 OMV262968:OMV327679 OWR262968:OWR327679 PGN262968:PGN327679 PQJ262968:PQJ327679 QAF262968:QAF327679 QKB262968:QKB327679 QTX262968:QTX327679 RDT262968:RDT327679 RNP262968:RNP327679 RXL262968:RXL327679 SHH262968:SHH327679 SRD262968:SRD327679 TAZ262968:TAZ327679 TKV262968:TKV327679 TUR262968:TUR327679 UEN262968:UEN327679 UOJ262968:UOJ327679 UYF262968:UYF327679 VIB262968:VIB327679 VRX262968:VRX327679 WBT262968:WBT327679 WLP262968:WLP327679 WVL262968:WVL327679 D328504:D393215 IZ328504:IZ393215 SV328504:SV393215 ACR328504:ACR393215 AMN328504:AMN393215 AWJ328504:AWJ393215 BGF328504:BGF393215 BQB328504:BQB393215 BZX328504:BZX393215 CJT328504:CJT393215 CTP328504:CTP393215 DDL328504:DDL393215 DNH328504:DNH393215 DXD328504:DXD393215 EGZ328504:EGZ393215 EQV328504:EQV393215 FAR328504:FAR393215 FKN328504:FKN393215 FUJ328504:FUJ393215 GEF328504:GEF393215 GOB328504:GOB393215 GXX328504:GXX393215 HHT328504:HHT393215 HRP328504:HRP393215 IBL328504:IBL393215 ILH328504:ILH393215 IVD328504:IVD393215 JEZ328504:JEZ393215 JOV328504:JOV393215 JYR328504:JYR393215 KIN328504:KIN393215 KSJ328504:KSJ393215 LCF328504:LCF393215 LMB328504:LMB393215 LVX328504:LVX393215 MFT328504:MFT393215 MPP328504:MPP393215 MZL328504:MZL393215 NJH328504:NJH393215 NTD328504:NTD393215 OCZ328504:OCZ393215 OMV328504:OMV393215 OWR328504:OWR393215 PGN328504:PGN393215 PQJ328504:PQJ393215 QAF328504:QAF393215 QKB328504:QKB393215 QTX328504:QTX393215 RDT328504:RDT393215 RNP328504:RNP393215 RXL328504:RXL393215 SHH328504:SHH393215 SRD328504:SRD393215 TAZ328504:TAZ393215 TKV328504:TKV393215 TUR328504:TUR393215 UEN328504:UEN393215 UOJ328504:UOJ393215 UYF328504:UYF393215 VIB328504:VIB393215 VRX328504:VRX393215 WBT328504:WBT393215 WLP328504:WLP393215 WVL328504:WVL393215 D394040:D458751 IZ394040:IZ458751 SV394040:SV458751 ACR394040:ACR458751 AMN394040:AMN458751 AWJ394040:AWJ458751 BGF394040:BGF458751 BQB394040:BQB458751 BZX394040:BZX458751 CJT394040:CJT458751 CTP394040:CTP458751 DDL394040:DDL458751 DNH394040:DNH458751 DXD394040:DXD458751 EGZ394040:EGZ458751 EQV394040:EQV458751 FAR394040:FAR458751 FKN394040:FKN458751 FUJ394040:FUJ458751 GEF394040:GEF458751 GOB394040:GOB458751 GXX394040:GXX458751 HHT394040:HHT458751 HRP394040:HRP458751 IBL394040:IBL458751 ILH394040:ILH458751 IVD394040:IVD458751 JEZ394040:JEZ458751 JOV394040:JOV458751 JYR394040:JYR458751 KIN394040:KIN458751 KSJ394040:KSJ458751 LCF394040:LCF458751 LMB394040:LMB458751 LVX394040:LVX458751 MFT394040:MFT458751 MPP394040:MPP458751 MZL394040:MZL458751 NJH394040:NJH458751 NTD394040:NTD458751 OCZ394040:OCZ458751 OMV394040:OMV458751 OWR394040:OWR458751 PGN394040:PGN458751 PQJ394040:PQJ458751 QAF394040:QAF458751 QKB394040:QKB458751 QTX394040:QTX458751 RDT394040:RDT458751 RNP394040:RNP458751 RXL394040:RXL458751 SHH394040:SHH458751 SRD394040:SRD458751 TAZ394040:TAZ458751 TKV394040:TKV458751 TUR394040:TUR458751 UEN394040:UEN458751 UOJ394040:UOJ458751 UYF394040:UYF458751 VIB394040:VIB458751 VRX394040:VRX458751 WBT394040:WBT458751 WLP394040:WLP458751 WVL394040:WVL458751 D459576:D524287 IZ459576:IZ524287 SV459576:SV524287 ACR459576:ACR524287 AMN459576:AMN524287 AWJ459576:AWJ524287 BGF459576:BGF524287 BQB459576:BQB524287 BZX459576:BZX524287 CJT459576:CJT524287 CTP459576:CTP524287 DDL459576:DDL524287 DNH459576:DNH524287 DXD459576:DXD524287 EGZ459576:EGZ524287 EQV459576:EQV524287 FAR459576:FAR524287 FKN459576:FKN524287 FUJ459576:FUJ524287 GEF459576:GEF524287 GOB459576:GOB524287 GXX459576:GXX524287 HHT459576:HHT524287 HRP459576:HRP524287 IBL459576:IBL524287 ILH459576:ILH524287 IVD459576:IVD524287 JEZ459576:JEZ524287 JOV459576:JOV524287 JYR459576:JYR524287 KIN459576:KIN524287 KSJ459576:KSJ524287 LCF459576:LCF524287 LMB459576:LMB524287 LVX459576:LVX524287 MFT459576:MFT524287 MPP459576:MPP524287 MZL459576:MZL524287 NJH459576:NJH524287 NTD459576:NTD524287 OCZ459576:OCZ524287 OMV459576:OMV524287 OWR459576:OWR524287 PGN459576:PGN524287 PQJ459576:PQJ524287 QAF459576:QAF524287 QKB459576:QKB524287 QTX459576:QTX524287 RDT459576:RDT524287 RNP459576:RNP524287 RXL459576:RXL524287 SHH459576:SHH524287 SRD459576:SRD524287 TAZ459576:TAZ524287 TKV459576:TKV524287 TUR459576:TUR524287 UEN459576:UEN524287 UOJ459576:UOJ524287 UYF459576:UYF524287 VIB459576:VIB524287 VRX459576:VRX524287 WBT459576:WBT524287 WLP459576:WLP524287 WVL459576:WVL524287 D525112:D589823 IZ525112:IZ589823 SV525112:SV589823 ACR525112:ACR589823 AMN525112:AMN589823 AWJ525112:AWJ589823 BGF525112:BGF589823 BQB525112:BQB589823 BZX525112:BZX589823 CJT525112:CJT589823 CTP525112:CTP589823 DDL525112:DDL589823 DNH525112:DNH589823 DXD525112:DXD589823 EGZ525112:EGZ589823 EQV525112:EQV589823 FAR525112:FAR589823 FKN525112:FKN589823 FUJ525112:FUJ589823 GEF525112:GEF589823 GOB525112:GOB589823 GXX525112:GXX589823 HHT525112:HHT589823 HRP525112:HRP589823 IBL525112:IBL589823 ILH525112:ILH589823 IVD525112:IVD589823 JEZ525112:JEZ589823 JOV525112:JOV589823 JYR525112:JYR589823 KIN525112:KIN589823 KSJ525112:KSJ589823 LCF525112:LCF589823 LMB525112:LMB589823 LVX525112:LVX589823 MFT525112:MFT589823 MPP525112:MPP589823 MZL525112:MZL589823 NJH525112:NJH589823 NTD525112:NTD589823 OCZ525112:OCZ589823 OMV525112:OMV589823 OWR525112:OWR589823 PGN525112:PGN589823 PQJ525112:PQJ589823 QAF525112:QAF589823 QKB525112:QKB589823 QTX525112:QTX589823 RDT525112:RDT589823 RNP525112:RNP589823 RXL525112:RXL589823 SHH525112:SHH589823 SRD525112:SRD589823 TAZ525112:TAZ589823 TKV525112:TKV589823 TUR525112:TUR589823 UEN525112:UEN589823 UOJ525112:UOJ589823 UYF525112:UYF589823 VIB525112:VIB589823 VRX525112:VRX589823 WBT525112:WBT589823 WLP525112:WLP589823 WVL525112:WVL589823 D590648:D655359 IZ590648:IZ655359 SV590648:SV655359 ACR590648:ACR655359 AMN590648:AMN655359 AWJ590648:AWJ655359 BGF590648:BGF655359 BQB590648:BQB655359 BZX590648:BZX655359 CJT590648:CJT655359 CTP590648:CTP655359 DDL590648:DDL655359 DNH590648:DNH655359 DXD590648:DXD655359 EGZ590648:EGZ655359 EQV590648:EQV655359 FAR590648:FAR655359 FKN590648:FKN655359 FUJ590648:FUJ655359 GEF590648:GEF655359 GOB590648:GOB655359 GXX590648:GXX655359 HHT590648:HHT655359 HRP590648:HRP655359 IBL590648:IBL655359 ILH590648:ILH655359 IVD590648:IVD655359 JEZ590648:JEZ655359 JOV590648:JOV655359 JYR590648:JYR655359 KIN590648:KIN655359 KSJ590648:KSJ655359 LCF590648:LCF655359 LMB590648:LMB655359 LVX590648:LVX655359 MFT590648:MFT655359 MPP590648:MPP655359 MZL590648:MZL655359 NJH590648:NJH655359 NTD590648:NTD655359 OCZ590648:OCZ655359 OMV590648:OMV655359 OWR590648:OWR655359 PGN590648:PGN655359 PQJ590648:PQJ655359 QAF590648:QAF655359 QKB590648:QKB655359 QTX590648:QTX655359 RDT590648:RDT655359 RNP590648:RNP655359 RXL590648:RXL655359 SHH590648:SHH655359 SRD590648:SRD655359 TAZ590648:TAZ655359 TKV590648:TKV655359 TUR590648:TUR655359 UEN590648:UEN655359 UOJ590648:UOJ655359 UYF590648:UYF655359 VIB590648:VIB655359 VRX590648:VRX655359 WBT590648:WBT655359 WLP590648:WLP655359 WVL590648:WVL655359 D656184:D720895 IZ656184:IZ720895 SV656184:SV720895 ACR656184:ACR720895 AMN656184:AMN720895 AWJ656184:AWJ720895 BGF656184:BGF720895 BQB656184:BQB720895 BZX656184:BZX720895 CJT656184:CJT720895 CTP656184:CTP720895 DDL656184:DDL720895 DNH656184:DNH720895 DXD656184:DXD720895 EGZ656184:EGZ720895 EQV656184:EQV720895 FAR656184:FAR720895 FKN656184:FKN720895 FUJ656184:FUJ720895 GEF656184:GEF720895 GOB656184:GOB720895 GXX656184:GXX720895 HHT656184:HHT720895 HRP656184:HRP720895 IBL656184:IBL720895 ILH656184:ILH720895 IVD656184:IVD720895 JEZ656184:JEZ720895 JOV656184:JOV720895 JYR656184:JYR720895 KIN656184:KIN720895 KSJ656184:KSJ720895 LCF656184:LCF720895 LMB656184:LMB720895 LVX656184:LVX720895 MFT656184:MFT720895 MPP656184:MPP720895 MZL656184:MZL720895 NJH656184:NJH720895 NTD656184:NTD720895 OCZ656184:OCZ720895 OMV656184:OMV720895 OWR656184:OWR720895 PGN656184:PGN720895 PQJ656184:PQJ720895 QAF656184:QAF720895 QKB656184:QKB720895 QTX656184:QTX720895 RDT656184:RDT720895 RNP656184:RNP720895 RXL656184:RXL720895 SHH656184:SHH720895 SRD656184:SRD720895 TAZ656184:TAZ720895 TKV656184:TKV720895 TUR656184:TUR720895 UEN656184:UEN720895 UOJ656184:UOJ720895 UYF656184:UYF720895 VIB656184:VIB720895 VRX656184:VRX720895 WBT656184:WBT720895 WLP656184:WLP720895 WVL656184:WVL720895 D721720:D786431 IZ721720:IZ786431 SV721720:SV786431 ACR721720:ACR786431 AMN721720:AMN786431 AWJ721720:AWJ786431 BGF721720:BGF786431 BQB721720:BQB786431 BZX721720:BZX786431 CJT721720:CJT786431 CTP721720:CTP786431 DDL721720:DDL786431 DNH721720:DNH786431 DXD721720:DXD786431 EGZ721720:EGZ786431 EQV721720:EQV786431 FAR721720:FAR786431 FKN721720:FKN786431 FUJ721720:FUJ786431 GEF721720:GEF786431 GOB721720:GOB786431 GXX721720:GXX786431 HHT721720:HHT786431 HRP721720:HRP786431 IBL721720:IBL786431 ILH721720:ILH786431 IVD721720:IVD786431 JEZ721720:JEZ786431 JOV721720:JOV786431 JYR721720:JYR786431 KIN721720:KIN786431 KSJ721720:KSJ786431 LCF721720:LCF786431 LMB721720:LMB786431 LVX721720:LVX786431 MFT721720:MFT786431 MPP721720:MPP786431 MZL721720:MZL786431 NJH721720:NJH786431 NTD721720:NTD786431 OCZ721720:OCZ786431 OMV721720:OMV786431 OWR721720:OWR786431 PGN721720:PGN786431 PQJ721720:PQJ786431 QAF721720:QAF786431 QKB721720:QKB786431 QTX721720:QTX786431 RDT721720:RDT786431 RNP721720:RNP786431 RXL721720:RXL786431 SHH721720:SHH786431 SRD721720:SRD786431 TAZ721720:TAZ786431 TKV721720:TKV786431 TUR721720:TUR786431 UEN721720:UEN786431 UOJ721720:UOJ786431 UYF721720:UYF786431 VIB721720:VIB786431 VRX721720:VRX786431 WBT721720:WBT786431 WLP721720:WLP786431 WVL721720:WVL786431 D787256:D851967 IZ787256:IZ851967 SV787256:SV851967 ACR787256:ACR851967 AMN787256:AMN851967 AWJ787256:AWJ851967 BGF787256:BGF851967 BQB787256:BQB851967 BZX787256:BZX851967 CJT787256:CJT851967 CTP787256:CTP851967 DDL787256:DDL851967 DNH787256:DNH851967 DXD787256:DXD851967 EGZ787256:EGZ851967 EQV787256:EQV851967 FAR787256:FAR851967 FKN787256:FKN851967 FUJ787256:FUJ851967 GEF787256:GEF851967 GOB787256:GOB851967 GXX787256:GXX851967 HHT787256:HHT851967 HRP787256:HRP851967 IBL787256:IBL851967 ILH787256:ILH851967 IVD787256:IVD851967 JEZ787256:JEZ851967 JOV787256:JOV851967 JYR787256:JYR851967 KIN787256:KIN851967 KSJ787256:KSJ851967 LCF787256:LCF851967 LMB787256:LMB851967 LVX787256:LVX851967 MFT787256:MFT851967 MPP787256:MPP851967 MZL787256:MZL851967 NJH787256:NJH851967 NTD787256:NTD851967 OCZ787256:OCZ851967 OMV787256:OMV851967 OWR787256:OWR851967 PGN787256:PGN851967 PQJ787256:PQJ851967 QAF787256:QAF851967 QKB787256:QKB851967 QTX787256:QTX851967 RDT787256:RDT851967 RNP787256:RNP851967 RXL787256:RXL851967 SHH787256:SHH851967 SRD787256:SRD851967 TAZ787256:TAZ851967 TKV787256:TKV851967 TUR787256:TUR851967 UEN787256:UEN851967 UOJ787256:UOJ851967 UYF787256:UYF851967 VIB787256:VIB851967 VRX787256:VRX851967 WBT787256:WBT851967 WLP787256:WLP851967 WVL787256:WVL851967 D852792:D917503 IZ852792:IZ917503 SV852792:SV917503 ACR852792:ACR917503 AMN852792:AMN917503 AWJ852792:AWJ917503 BGF852792:BGF917503 BQB852792:BQB917503 BZX852792:BZX917503 CJT852792:CJT917503 CTP852792:CTP917503 DDL852792:DDL917503 DNH852792:DNH917503 DXD852792:DXD917503 EGZ852792:EGZ917503 EQV852792:EQV917503 FAR852792:FAR917503 FKN852792:FKN917503 FUJ852792:FUJ917503 GEF852792:GEF917503 GOB852792:GOB917503 GXX852792:GXX917503 HHT852792:HHT917503 HRP852792:HRP917503 IBL852792:IBL917503 ILH852792:ILH917503 IVD852792:IVD917503 JEZ852792:JEZ917503 JOV852792:JOV917503 JYR852792:JYR917503 KIN852792:KIN917503 KSJ852792:KSJ917503 LCF852792:LCF917503 LMB852792:LMB917503 LVX852792:LVX917503 MFT852792:MFT917503 MPP852792:MPP917503 MZL852792:MZL917503 NJH852792:NJH917503 NTD852792:NTD917503 OCZ852792:OCZ917503 OMV852792:OMV917503 OWR852792:OWR917503 PGN852792:PGN917503 PQJ852792:PQJ917503 QAF852792:QAF917503 QKB852792:QKB917503 QTX852792:QTX917503 RDT852792:RDT917503 RNP852792:RNP917503 RXL852792:RXL917503 SHH852792:SHH917503 SRD852792:SRD917503 TAZ852792:TAZ917503 TKV852792:TKV917503 TUR852792:TUR917503 UEN852792:UEN917503 UOJ852792:UOJ917503 UYF852792:UYF917503 VIB852792:VIB917503 VRX852792:VRX917503 WBT852792:WBT917503 WLP852792:WLP917503 WVL852792:WVL917503 D918328:D983039 IZ918328:IZ983039 SV918328:SV983039 ACR918328:ACR983039 AMN918328:AMN983039 AWJ918328:AWJ983039 BGF918328:BGF983039 BQB918328:BQB983039 BZX918328:BZX983039 CJT918328:CJT983039 CTP918328:CTP983039 DDL918328:DDL983039 DNH918328:DNH983039 DXD918328:DXD983039 EGZ918328:EGZ983039 EQV918328:EQV983039 FAR918328:FAR983039 FKN918328:FKN983039 FUJ918328:FUJ983039 GEF918328:GEF983039 GOB918328:GOB983039 GXX918328:GXX983039 HHT918328:HHT983039 HRP918328:HRP983039 IBL918328:IBL983039 ILH918328:ILH983039 IVD918328:IVD983039 JEZ918328:JEZ983039 JOV918328:JOV983039 JYR918328:JYR983039 KIN918328:KIN983039 KSJ918328:KSJ983039 LCF918328:LCF983039 LMB918328:LMB983039 LVX918328:LVX983039 MFT918328:MFT983039 MPP918328:MPP983039 MZL918328:MZL983039 NJH918328:NJH983039 NTD918328:NTD983039 OCZ918328:OCZ983039 OMV918328:OMV983039 OWR918328:OWR983039 PGN918328:PGN983039 PQJ918328:PQJ983039 QAF918328:QAF983039 QKB918328:QKB983039 QTX918328:QTX983039 RDT918328:RDT983039 RNP918328:RNP983039 RXL918328:RXL983039 SHH918328:SHH983039 SRD918328:SRD983039 TAZ918328:TAZ983039 TKV918328:TKV983039 TUR918328:TUR983039 UEN918328:UEN983039 UOJ918328:UOJ983039 UYF918328:UYF983039 VIB918328:VIB983039 VRX918328:VRX983039 WBT918328:WBT983039 WLP918328:WLP983039 WVL918328:WVL983039 D983864:D1048576 IZ983864:IZ1048576 SV983864:SV1048576 ACR983864:ACR1048576 AMN983864:AMN1048576 AWJ983864:AWJ1048576 BGF983864:BGF1048576 BQB983864:BQB1048576 BZX983864:BZX1048576 CJT983864:CJT1048576 CTP983864:CTP1048576 DDL983864:DDL1048576 DNH983864:DNH1048576 DXD983864:DXD1048576 EGZ983864:EGZ1048576 EQV983864:EQV1048576 FAR983864:FAR1048576 FKN983864:FKN1048576 FUJ983864:FUJ1048576 GEF983864:GEF1048576 GOB983864:GOB1048576 GXX983864:GXX1048576 HHT983864:HHT1048576 HRP983864:HRP1048576 IBL983864:IBL1048576 ILH983864:ILH1048576 IVD983864:IVD1048576 JEZ983864:JEZ1048576 JOV983864:JOV1048576 JYR983864:JYR1048576 KIN983864:KIN1048576 KSJ983864:KSJ1048576 LCF983864:LCF1048576 LMB983864:LMB1048576 LVX983864:LVX1048576 MFT983864:MFT1048576 MPP983864:MPP1048576 MZL983864:MZL1048576 NJH983864:NJH1048576 NTD983864:NTD1048576 OCZ983864:OCZ1048576 OMV983864:OMV1048576 OWR983864:OWR1048576 PGN983864:PGN1048576 PQJ983864:PQJ1048576 QAF983864:QAF1048576 QKB983864:QKB1048576 QTX983864:QTX1048576 RDT983864:RDT1048576 RNP983864:RNP1048576 RXL983864:RXL1048576 SHH983864:SHH1048576 SRD983864:SRD1048576 TAZ983864:TAZ1048576 TKV983864:TKV1048576 TUR983864:TUR1048576 UEN983864:UEN1048576 UOJ983864:UOJ1048576 UYF983864:UYF1048576 VIB983864:VIB1048576 VRX983864:VRX1048576 WBT983864:WBT1048576 WLP983864:WLP1048576 WVL983864:WVL104857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D31" sqref="D31"/>
      <selection pane="bottomLeft" activeCell="C24" sqref="C24"/>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86" t="str">
        <f>IF('1_GO'!C3="","",'1_GO'!C3)</f>
        <v>Personel İşlemleri Süreç Grubu</v>
      </c>
      <c r="C1" s="186"/>
      <c r="D1" s="186"/>
      <c r="E1" s="19" t="s">
        <v>181</v>
      </c>
    </row>
    <row r="2" spans="1:5">
      <c r="A2" s="1" t="s">
        <v>167</v>
      </c>
      <c r="B2" s="187" t="str">
        <f>IF('1_GO'!C4="","",'1_GO'!C4)</f>
        <v>Atama İşlemleri Ana Süreci</v>
      </c>
      <c r="C2" s="187"/>
      <c r="D2" s="187"/>
      <c r="E2" s="10"/>
    </row>
    <row r="3" spans="1:5">
      <c r="A3" s="1" t="s">
        <v>166</v>
      </c>
      <c r="B3" s="188" t="str">
        <f>IF('1_GO'!C5="","",'1_GO'!C5)</f>
        <v>Adaylığın Kaldırılması İşlem Süreci</v>
      </c>
      <c r="C3" s="188"/>
      <c r="D3" s="188"/>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ht="60.75">
      <c r="A10" s="14">
        <v>1</v>
      </c>
      <c r="B10" s="30" t="str">
        <f>IF('37_P_Ac'!B9="","",'37_P_Ac'!B9)</f>
        <v xml:space="preserve">Hizmet Süresinin İncelenmesi
</v>
      </c>
      <c r="C10" s="15" t="s">
        <v>237</v>
      </c>
      <c r="D10" s="115" t="s">
        <v>1171</v>
      </c>
    </row>
    <row r="11" spans="1:5" ht="60.75">
      <c r="A11" s="14">
        <v>2</v>
      </c>
      <c r="B11" s="30" t="str">
        <f>IF('37_P_Ac'!B10="","",'37_P_Ac'!B10)</f>
        <v xml:space="preserve">Adaylığın Kaldırılmasına İlişkin Disiplin Amiri Teklifi İstem Yazısının Hazırlanması </v>
      </c>
      <c r="C11" s="15" t="s">
        <v>237</v>
      </c>
      <c r="D11" s="115" t="s">
        <v>1171</v>
      </c>
    </row>
    <row r="12" spans="1:5" ht="90.75">
      <c r="A12" s="14">
        <v>3</v>
      </c>
      <c r="B12" s="30" t="str">
        <f>IF('37_P_Ac'!B11="","",'37_P_Ac'!B11)</f>
        <v xml:space="preserve">Adaylığın Kaldırılmasına İlişkin Disiplin Amiri Teklifi İstem Yazısının Personel Müdürü / Defterdar Yardımcısı Tarafından İmzalanması
</v>
      </c>
      <c r="C12" s="15" t="s">
        <v>237</v>
      </c>
      <c r="D12" s="115" t="s">
        <v>1171</v>
      </c>
    </row>
    <row r="13" spans="1:5" ht="60.75">
      <c r="A13" s="14">
        <v>4</v>
      </c>
      <c r="B13" s="30" t="str">
        <f>IF('37_P_Ac'!B12="","",'37_P_Ac'!B12)</f>
        <v xml:space="preserve">İlgilinin Çalıştığı Birimden Disiplin Amiri Teklifi Yazısının Gelmesi
</v>
      </c>
      <c r="C13" s="15" t="s">
        <v>237</v>
      </c>
      <c r="D13" s="115" t="s">
        <v>1171</v>
      </c>
    </row>
    <row r="14" spans="1:5" ht="60.75">
      <c r="A14" s="14">
        <v>5</v>
      </c>
      <c r="B14" s="30" t="str">
        <f>IF('37_P_Ac'!B13="","",'37_P_Ac'!B13)</f>
        <v xml:space="preserve">Disiplin Amiri Teklifi Yazısının İncelenmesi
</v>
      </c>
      <c r="C14" s="15" t="s">
        <v>237</v>
      </c>
      <c r="D14" s="115" t="s">
        <v>1171</v>
      </c>
    </row>
    <row r="15" spans="1:5" ht="60.75">
      <c r="A15" s="14">
        <v>6</v>
      </c>
      <c r="B15" s="30" t="str">
        <f>IF('37_P_Ac'!B14="","",'37_P_Ac'!B14)</f>
        <v xml:space="preserve">2 Yıl Hizmet Yılı Doluncaya Kadar Perop Sisteminden Sürenin Takip Edilmesi
</v>
      </c>
      <c r="C15" s="15" t="s">
        <v>237</v>
      </c>
      <c r="D15" s="115" t="s">
        <v>1171</v>
      </c>
    </row>
    <row r="16" spans="1:5" ht="15" customHeight="1">
      <c r="A16" s="14">
        <v>7</v>
      </c>
      <c r="B16" s="30" t="str">
        <f>IF('37_P_Ac'!B15="","",'37_P_Ac'!B15)</f>
        <v xml:space="preserve">Hizmet Süresinin Kıdeminde Değerlendirilmesi
</v>
      </c>
      <c r="C16" s="15" t="s">
        <v>237</v>
      </c>
      <c r="D16" s="115" t="s">
        <v>1171</v>
      </c>
    </row>
    <row r="17" spans="1:4" ht="60.75">
      <c r="A17" s="14">
        <v>8</v>
      </c>
      <c r="B17" s="30" t="str">
        <f>IF('37_P_Ac'!B16="","",'37_P_Ac'!B16)</f>
        <v>Asalet Tasdik Onayının Hazırlanması</v>
      </c>
      <c r="C17" s="15" t="s">
        <v>237</v>
      </c>
      <c r="D17" s="115" t="s">
        <v>1171</v>
      </c>
    </row>
    <row r="18" spans="1:4" ht="60.75">
      <c r="A18" s="14">
        <v>9</v>
      </c>
      <c r="B18" s="30" t="str">
        <f>IF('37_P_Ac'!B17="","",'37_P_Ac'!B17)</f>
        <v xml:space="preserve">Asalet Tasdik Onayının İmzalanması
</v>
      </c>
      <c r="C18" s="15" t="s">
        <v>237</v>
      </c>
      <c r="D18" s="115" t="s">
        <v>1171</v>
      </c>
    </row>
    <row r="19" spans="1:4" ht="60.75">
      <c r="A19" s="14">
        <v>10</v>
      </c>
      <c r="B19" s="30" t="str">
        <f>IF('37_P_Ac'!B18="","",'37_P_Ac'!B18)</f>
        <v>Tebligatın Yapılmasının İstenilmesine İlişkin Yazının Hazırlanması</v>
      </c>
      <c r="C19" s="15" t="s">
        <v>237</v>
      </c>
      <c r="D19" s="115" t="s">
        <v>1171</v>
      </c>
    </row>
    <row r="20" spans="1:4" ht="75.75">
      <c r="A20" s="14">
        <v>11</v>
      </c>
      <c r="B20" s="30" t="str">
        <f>IF('37_P_Ac'!B19="","",'37_P_Ac'!B19)</f>
        <v>Tebligatın Yapılmasının İstenmesine İlişkin Hazırlanan Yazının Personel Müdürü /  Defterdar Yardımcısı Tarafından İmzalanması</v>
      </c>
      <c r="C20" s="15" t="s">
        <v>237</v>
      </c>
      <c r="D20" s="115" t="s">
        <v>1171</v>
      </c>
    </row>
    <row r="22" spans="1:4">
      <c r="B22" s="30" t="str">
        <f>IF('37_P_Ac'!B20="","",'37_P_Ac'!B20)</f>
        <v/>
      </c>
    </row>
    <row r="23" spans="1:4">
      <c r="B23" s="30" t="str">
        <f>IF('37_P_Ac'!B21="","",'37_P_Ac'!B21)</f>
        <v/>
      </c>
    </row>
    <row r="24" spans="1:4">
      <c r="B24" s="30" t="str">
        <f>IF('37_P_Ac'!B22="","",'37_P_Ac'!B22)</f>
        <v/>
      </c>
    </row>
    <row r="25" spans="1:4">
      <c r="B25" s="30" t="str">
        <f>IF('37_P_Ac'!B23="","",'37_P_Ac'!B23)</f>
        <v/>
      </c>
    </row>
    <row r="26" spans="1:4">
      <c r="B26" s="30" t="str">
        <f>IF('37_P_Ac'!B24="","",'37_P_Ac'!B24)</f>
        <v/>
      </c>
    </row>
    <row r="27" spans="1:4">
      <c r="B27" s="30" t="str">
        <f>IF('37_P_Ac'!B25="","",'37_P_Ac'!B25)</f>
        <v/>
      </c>
    </row>
    <row r="28" spans="1:4">
      <c r="B28" s="30" t="str">
        <f>IF('37_P_Ac'!B26="","",'37_P_Ac'!B26)</f>
        <v/>
      </c>
    </row>
    <row r="29" spans="1:4">
      <c r="B29" s="30" t="str">
        <f>IF('37_P_Ac'!B27="","",'37_P_Ac'!B27)</f>
        <v/>
      </c>
    </row>
    <row r="30" spans="1:4">
      <c r="B30" s="30" t="str">
        <f>IF('37_P_Ac'!B28="","",'37_P_Ac'!B28)</f>
        <v/>
      </c>
    </row>
    <row r="31" spans="1:4">
      <c r="B31" s="30" t="str">
        <f>IF('37_P_Ac'!B29="","",'37_P_Ac'!B29)</f>
        <v/>
      </c>
    </row>
    <row r="32" spans="1:4">
      <c r="B32" s="30" t="str">
        <f>IF('37_P_Ac'!B30="","",'37_P_Ac'!B30)</f>
        <v/>
      </c>
    </row>
    <row r="33" spans="2:2">
      <c r="B33" s="30" t="str">
        <f>IF('37_P_Ac'!B31="","",'37_P_Ac'!B31)</f>
        <v/>
      </c>
    </row>
    <row r="34" spans="2:2">
      <c r="B34" s="30" t="str">
        <f>IF('37_P_Ac'!B32="","",'37_P_Ac'!B32)</f>
        <v/>
      </c>
    </row>
    <row r="35" spans="2:2">
      <c r="B35" s="30" t="str">
        <f>IF('37_P_Ac'!B33="","",'37_P_Ac'!B33)</f>
        <v/>
      </c>
    </row>
    <row r="36" spans="2:2">
      <c r="B36" s="30" t="str">
        <f>IF('37_P_Ac'!B34="","",'37_P_Ac'!B34)</f>
        <v/>
      </c>
    </row>
    <row r="37" spans="2:2">
      <c r="B37" s="30" t="str">
        <f>IF('37_P_Ac'!B35="","",'37_P_Ac'!B35)</f>
        <v/>
      </c>
    </row>
    <row r="38" spans="2:2">
      <c r="B38" s="30" t="str">
        <f>IF('37_P_Ac'!B36="","",'37_P_Ac'!B36)</f>
        <v/>
      </c>
    </row>
    <row r="39" spans="2:2">
      <c r="B39" s="30" t="str">
        <f>IF('37_P_Ac'!B37="","",'37_P_Ac'!B37)</f>
        <v/>
      </c>
    </row>
    <row r="40" spans="2:2">
      <c r="B40" s="30" t="str">
        <f>IF('37_P_Ac'!B38="","",'37_P_Ac'!B38)</f>
        <v/>
      </c>
    </row>
    <row r="41" spans="2:2">
      <c r="B41" s="30" t="str">
        <f>IF('37_P_Ac'!B39="","",'37_P_Ac'!B39)</f>
        <v/>
      </c>
    </row>
    <row r="42" spans="2:2">
      <c r="B42" s="30" t="str">
        <f>IF('37_P_Ac'!B40="","",'37_P_Ac'!B40)</f>
        <v/>
      </c>
    </row>
    <row r="43" spans="2:2">
      <c r="B43" s="30" t="str">
        <f>IF('37_P_Ac'!B41="","",'37_P_Ac'!B41)</f>
        <v/>
      </c>
    </row>
    <row r="44" spans="2:2">
      <c r="B44" s="30" t="str">
        <f>IF('37_P_Ac'!B42="","",'37_P_Ac'!B42)</f>
        <v/>
      </c>
    </row>
    <row r="45" spans="2:2">
      <c r="B45" s="30" t="str">
        <f>IF('37_P_Ac'!B43="","",'37_P_Ac'!B43)</f>
        <v/>
      </c>
    </row>
    <row r="46" spans="2:2">
      <c r="B46" s="30" t="str">
        <f>IF('37_P_Ac'!B44="","",'37_P_Ac'!B44)</f>
        <v/>
      </c>
    </row>
    <row r="47" spans="2:2">
      <c r="B47" s="30" t="str">
        <f>IF('37_P_Ac'!B45="","",'37_P_Ac'!B45)</f>
        <v/>
      </c>
    </row>
    <row r="48" spans="2:2">
      <c r="B48" s="30" t="str">
        <f>IF('37_P_Ac'!B46="","",'37_P_Ac'!B46)</f>
        <v/>
      </c>
    </row>
    <row r="49" spans="2:2">
      <c r="B49" s="30" t="str">
        <f>IF('37_P_Ac'!B47="","",'37_P_Ac'!B47)</f>
        <v/>
      </c>
    </row>
    <row r="50" spans="2:2">
      <c r="B50" s="30" t="str">
        <f>IF('37_P_Ac'!B48="","",'37_P_Ac'!B48)</f>
        <v/>
      </c>
    </row>
    <row r="51" spans="2:2">
      <c r="B51" s="30" t="str">
        <f>IF('37_P_Ac'!B49="","",'37_P_Ac'!B49)</f>
        <v/>
      </c>
    </row>
    <row r="52" spans="2:2">
      <c r="B52" s="30" t="str">
        <f>IF('37_P_Ac'!B50="","",'37_P_Ac'!B50)</f>
        <v/>
      </c>
    </row>
    <row r="53" spans="2:2">
      <c r="B53" s="30" t="str">
        <f>IF('37_P_Ac'!B51="","",'37_P_Ac'!B51)</f>
        <v/>
      </c>
    </row>
    <row r="54" spans="2:2">
      <c r="B54" s="30" t="str">
        <f>IF('37_P_Ac'!B52="","",'37_P_Ac'!B52)</f>
        <v/>
      </c>
    </row>
    <row r="55" spans="2:2">
      <c r="B55" s="30" t="str">
        <f>IF('37_P_Ac'!B53="","",'37_P_Ac'!B53)</f>
        <v/>
      </c>
    </row>
    <row r="56" spans="2:2">
      <c r="B56" s="30" t="str">
        <f>IF('37_P_Ac'!B54="","",'37_P_Ac'!B54)</f>
        <v/>
      </c>
    </row>
    <row r="57" spans="2:2">
      <c r="B57" s="30" t="str">
        <f>IF('37_P_Ac'!B55="","",'37_P_Ac'!B55)</f>
        <v/>
      </c>
    </row>
    <row r="58" spans="2:2">
      <c r="B58" s="30" t="str">
        <f>IF('37_P_Ac'!B56="","",'37_P_Ac'!B56)</f>
        <v/>
      </c>
    </row>
    <row r="59" spans="2:2">
      <c r="B59" s="30" t="str">
        <f>IF('37_P_Ac'!B57="","",'37_P_Ac'!B57)</f>
        <v/>
      </c>
    </row>
    <row r="60" spans="2:2">
      <c r="B60" s="30" t="str">
        <f>IF('37_P_Ac'!B58="","",'37_P_Ac'!B58)</f>
        <v/>
      </c>
    </row>
    <row r="61" spans="2:2">
      <c r="B61" s="30" t="str">
        <f>IF('37_P_Ac'!B59="","",'37_P_Ac'!B59)</f>
        <v/>
      </c>
    </row>
    <row r="62" spans="2:2">
      <c r="B62" s="30" t="str">
        <f>IF('37_P_Ac'!B60="","",'37_P_Ac'!B60)</f>
        <v/>
      </c>
    </row>
    <row r="63" spans="2:2">
      <c r="B63" s="30" t="str">
        <f>IF('37_P_Ac'!B61="","",'37_P_Ac'!B61)</f>
        <v/>
      </c>
    </row>
    <row r="64" spans="2:2">
      <c r="B64" s="30" t="str">
        <f>IF('37_P_Ac'!B62="","",'37_P_Ac'!B62)</f>
        <v/>
      </c>
    </row>
    <row r="65" spans="2:2">
      <c r="B65" s="30" t="str">
        <f>IF('37_P_Ac'!B63="","",'37_P_Ac'!B63)</f>
        <v/>
      </c>
    </row>
    <row r="66" spans="2:2">
      <c r="B66" s="30" t="str">
        <f>IF('37_P_Ac'!B64="","",'37_P_Ac'!B64)</f>
        <v/>
      </c>
    </row>
    <row r="67" spans="2:2">
      <c r="B67" s="30" t="str">
        <f>IF('37_P_Ac'!B65="","",'37_P_Ac'!B65)</f>
        <v/>
      </c>
    </row>
    <row r="68" spans="2:2">
      <c r="B68" s="30" t="str">
        <f>IF('37_P_Ac'!B66="","",'37_P_Ac'!B66)</f>
        <v/>
      </c>
    </row>
    <row r="69" spans="2:2">
      <c r="B69" s="30" t="str">
        <f>IF('37_P_Ac'!B67="","",'37_P_Ac'!B67)</f>
        <v/>
      </c>
    </row>
    <row r="70" spans="2:2">
      <c r="B70" s="30" t="str">
        <f>IF('37_P_Ac'!B68="","",'37_P_Ac'!B68)</f>
        <v/>
      </c>
    </row>
    <row r="71" spans="2:2">
      <c r="B71" s="30" t="str">
        <f>IF('37_P_Ac'!B69="","",'37_P_Ac'!B69)</f>
        <v/>
      </c>
    </row>
    <row r="72" spans="2:2">
      <c r="B72" s="30" t="str">
        <f>IF('37_P_Ac'!B70="","",'37_P_Ac'!B70)</f>
        <v/>
      </c>
    </row>
    <row r="73" spans="2:2">
      <c r="B73" s="30" t="str">
        <f>IF('37_P_Ac'!B71="","",'37_P_Ac'!B71)</f>
        <v/>
      </c>
    </row>
    <row r="74" spans="2:2">
      <c r="B74" s="30" t="str">
        <f>IF('37_P_Ac'!B72="","",'37_P_Ac'!B72)</f>
        <v/>
      </c>
    </row>
    <row r="75" spans="2:2">
      <c r="B75" s="30" t="str">
        <f>IF('37_P_Ac'!B73="","",'37_P_Ac'!B73)</f>
        <v/>
      </c>
    </row>
    <row r="76" spans="2:2">
      <c r="B76" s="30" t="str">
        <f>IF('37_P_Ac'!B74="","",'37_P_Ac'!B74)</f>
        <v/>
      </c>
    </row>
    <row r="77" spans="2:2">
      <c r="B77" s="30" t="str">
        <f>IF('37_P_Ac'!B75="","",'37_P_Ac'!B75)</f>
        <v/>
      </c>
    </row>
    <row r="78" spans="2:2">
      <c r="B78" s="30" t="str">
        <f>IF('37_P_Ac'!B76="","",'37_P_Ac'!B76)</f>
        <v/>
      </c>
    </row>
    <row r="79" spans="2:2">
      <c r="B79" s="30" t="str">
        <f>IF('37_P_Ac'!B77="","",'37_P_Ac'!B77)</f>
        <v/>
      </c>
    </row>
    <row r="80" spans="2:2">
      <c r="B80" s="30" t="str">
        <f>IF('37_P_Ac'!B78="","",'37_P_Ac'!B78)</f>
        <v/>
      </c>
    </row>
    <row r="81" spans="2:2">
      <c r="B81" s="30" t="str">
        <f>IF('37_P_Ac'!B79="","",'37_P_Ac'!B79)</f>
        <v/>
      </c>
    </row>
    <row r="82" spans="2:2">
      <c r="B82" s="30" t="str">
        <f>IF('37_P_Ac'!B80="","",'37_P_Ac'!B80)</f>
        <v/>
      </c>
    </row>
    <row r="83" spans="2:2">
      <c r="B83" s="30" t="str">
        <f>IF('37_P_Ac'!B81="","",'37_P_Ac'!B81)</f>
        <v/>
      </c>
    </row>
    <row r="84" spans="2:2">
      <c r="B84" s="30" t="str">
        <f>IF('37_P_Ac'!B82="","",'37_P_Ac'!B82)</f>
        <v/>
      </c>
    </row>
    <row r="85" spans="2:2">
      <c r="B85" s="30" t="str">
        <f>IF('37_P_Ac'!B83="","",'37_P_Ac'!B83)</f>
        <v/>
      </c>
    </row>
    <row r="86" spans="2:2">
      <c r="B86" s="30" t="str">
        <f>IF('37_P_Ac'!B84="","",'37_P_Ac'!B84)</f>
        <v/>
      </c>
    </row>
    <row r="87" spans="2:2">
      <c r="B87" s="30" t="str">
        <f>IF('37_P_Ac'!B85="","",'37_P_Ac'!B85)</f>
        <v/>
      </c>
    </row>
    <row r="88" spans="2:2">
      <c r="B88" s="30" t="str">
        <f>IF('37_P_Ac'!B86="","",'37_P_Ac'!B86)</f>
        <v/>
      </c>
    </row>
    <row r="89" spans="2:2">
      <c r="B89" s="30" t="str">
        <f>IF('37_P_Ac'!B87="","",'37_P_Ac'!B87)</f>
        <v/>
      </c>
    </row>
    <row r="90" spans="2:2">
      <c r="B90" s="30" t="str">
        <f>IF('37_P_Ac'!B88="","",'37_P_Ac'!B88)</f>
        <v/>
      </c>
    </row>
    <row r="91" spans="2:2">
      <c r="B91" s="30" t="str">
        <f>IF('37_P_Ac'!B89="","",'37_P_Ac'!B89)</f>
        <v/>
      </c>
    </row>
    <row r="92" spans="2:2">
      <c r="B92" s="30" t="str">
        <f>IF('37_P_Ac'!B90="","",'37_P_Ac'!B90)</f>
        <v/>
      </c>
    </row>
    <row r="93" spans="2:2">
      <c r="B93" s="30" t="str">
        <f>IF('37_P_Ac'!B91="","",'37_P_Ac'!B91)</f>
        <v/>
      </c>
    </row>
    <row r="94" spans="2:2">
      <c r="B94" s="30" t="str">
        <f>IF('37_P_Ac'!B92="","",'37_P_Ac'!B92)</f>
        <v/>
      </c>
    </row>
    <row r="95" spans="2:2">
      <c r="B95" s="30" t="str">
        <f>IF('37_P_Ac'!B93="","",'37_P_Ac'!B93)</f>
        <v/>
      </c>
    </row>
    <row r="96" spans="2:2">
      <c r="B96" s="30" t="str">
        <f>IF('37_P_Ac'!B94="","",'37_P_Ac'!B94)</f>
        <v/>
      </c>
    </row>
    <row r="97" spans="2:2">
      <c r="B97" s="30" t="str">
        <f>IF('37_P_Ac'!B95="","",'37_P_Ac'!B95)</f>
        <v/>
      </c>
    </row>
    <row r="98" spans="2:2">
      <c r="B98" s="30" t="str">
        <f>IF('37_P_Ac'!B96="","",'37_P_Ac'!B96)</f>
        <v/>
      </c>
    </row>
    <row r="99" spans="2:2">
      <c r="B99" s="30" t="str">
        <f>IF('37_P_Ac'!B97="","",'37_P_Ac'!B97)</f>
        <v/>
      </c>
    </row>
    <row r="100" spans="2:2">
      <c r="B100" s="30" t="str">
        <f>IF('37_P_Ac'!B98="","",'37_P_Ac'!B98)</f>
        <v/>
      </c>
    </row>
    <row r="101" spans="2:2">
      <c r="B101" s="30" t="str">
        <f>IF('37_P_Ac'!B99="","",'37_P_Ac'!B99)</f>
        <v/>
      </c>
    </row>
    <row r="102" spans="2:2">
      <c r="B102" s="30" t="str">
        <f>IF('37_P_Ac'!B100="","",'37_P_Ac'!B100)</f>
        <v/>
      </c>
    </row>
    <row r="103" spans="2:2">
      <c r="B103" s="30" t="str">
        <f>IF('37_P_Ac'!B101="","",'37_P_Ac'!B101)</f>
        <v/>
      </c>
    </row>
    <row r="104" spans="2:2">
      <c r="B104" s="30" t="str">
        <f>IF('37_P_Ac'!B102="","",'37_P_Ac'!B102)</f>
        <v/>
      </c>
    </row>
    <row r="105" spans="2:2">
      <c r="B105" s="30" t="str">
        <f>IF('37_P_Ac'!B103="","",'37_P_Ac'!B103)</f>
        <v/>
      </c>
    </row>
    <row r="106" spans="2:2">
      <c r="B106" s="30" t="str">
        <f>IF('37_P_Ac'!B104="","",'37_P_Ac'!B104)</f>
        <v/>
      </c>
    </row>
    <row r="107" spans="2:2">
      <c r="B107" s="30" t="str">
        <f>IF('37_P_Ac'!B105="","",'37_P_Ac'!B105)</f>
        <v/>
      </c>
    </row>
    <row r="108" spans="2:2">
      <c r="B108" s="30" t="str">
        <f>IF('37_P_Ac'!B106="","",'37_P_Ac'!B106)</f>
        <v/>
      </c>
    </row>
    <row r="109" spans="2:2">
      <c r="B109" s="30" t="str">
        <f>IF('37_P_Ac'!B107="","",'37_P_Ac'!B107)</f>
        <v/>
      </c>
    </row>
    <row r="110" spans="2:2">
      <c r="B110" s="30" t="str">
        <f>IF('37_P_Ac'!B108="","",'37_P_Ac'!B108)</f>
        <v/>
      </c>
    </row>
    <row r="111" spans="2:2">
      <c r="B111" s="30" t="str">
        <f>IF('37_P_Ac'!B109="","",'37_P_Ac'!B109)</f>
        <v/>
      </c>
    </row>
    <row r="112" spans="2:2">
      <c r="B112" s="30" t="str">
        <f>IF('37_P_Ac'!B110="","",'37_P_Ac'!B110)</f>
        <v/>
      </c>
    </row>
    <row r="113" spans="2:2">
      <c r="B113" s="30" t="str">
        <f>IF('37_P_Ac'!B111="","",'37_P_Ac'!B111)</f>
        <v/>
      </c>
    </row>
    <row r="114" spans="2:2">
      <c r="B114" s="30" t="str">
        <f>IF('37_P_Ac'!B112="","",'37_P_Ac'!B112)</f>
        <v/>
      </c>
    </row>
    <row r="115" spans="2:2">
      <c r="B115" s="30" t="str">
        <f>IF('37_P_Ac'!B113="","",'37_P_Ac'!B113)</f>
        <v/>
      </c>
    </row>
    <row r="116" spans="2:2">
      <c r="B116" s="30" t="str">
        <f>IF('37_P_Ac'!B114="","",'37_P_Ac'!B114)</f>
        <v/>
      </c>
    </row>
    <row r="117" spans="2:2">
      <c r="B117" s="30" t="str">
        <f>IF('37_P_Ac'!B115="","",'37_P_Ac'!B115)</f>
        <v/>
      </c>
    </row>
    <row r="118" spans="2:2">
      <c r="B118" s="30" t="str">
        <f>IF('37_P_Ac'!B116="","",'37_P_Ac'!B116)</f>
        <v/>
      </c>
    </row>
    <row r="119" spans="2:2">
      <c r="B119" s="30" t="str">
        <f>IF('37_P_Ac'!B117="","",'37_P_Ac'!B117)</f>
        <v/>
      </c>
    </row>
    <row r="120" spans="2:2">
      <c r="B120" s="30" t="str">
        <f>IF('37_P_Ac'!B118="","",'37_P_Ac'!B118)</f>
        <v/>
      </c>
    </row>
    <row r="121" spans="2:2">
      <c r="B121" s="30" t="str">
        <f>IF('37_P_Ac'!B119="","",'37_P_Ac'!B119)</f>
        <v/>
      </c>
    </row>
    <row r="122" spans="2:2">
      <c r="B122" s="30" t="str">
        <f>IF('37_P_Ac'!B120="","",'37_P_Ac'!B120)</f>
        <v/>
      </c>
    </row>
    <row r="123" spans="2:2">
      <c r="B123" s="30" t="str">
        <f>IF('37_P_Ac'!B121="","",'37_P_Ac'!B121)</f>
        <v/>
      </c>
    </row>
    <row r="124" spans="2:2">
      <c r="B124" s="30" t="str">
        <f>IF('37_P_Ac'!B122="","",'37_P_Ac'!B122)</f>
        <v/>
      </c>
    </row>
    <row r="125" spans="2:2">
      <c r="B125" s="30" t="str">
        <f>IF('37_P_Ac'!B123="","",'37_P_Ac'!B123)</f>
        <v/>
      </c>
    </row>
    <row r="126" spans="2:2">
      <c r="B126" s="30" t="str">
        <f>IF('37_P_Ac'!B124="","",'37_P_Ac'!B124)</f>
        <v/>
      </c>
    </row>
    <row r="127" spans="2:2">
      <c r="B127" s="30" t="str">
        <f>IF('37_P_Ac'!B125="","",'37_P_Ac'!B125)</f>
        <v/>
      </c>
    </row>
    <row r="128" spans="2:2">
      <c r="B128" s="30" t="str">
        <f>IF('37_P_Ac'!B126="","",'37_P_Ac'!B126)</f>
        <v/>
      </c>
    </row>
    <row r="129" spans="2:2">
      <c r="B129" s="30" t="str">
        <f>IF('37_P_Ac'!B127="","",'37_P_Ac'!B127)</f>
        <v/>
      </c>
    </row>
    <row r="130" spans="2:2">
      <c r="B130" s="30" t="str">
        <f>IF('37_P_Ac'!B128="","",'37_P_Ac'!B128)</f>
        <v/>
      </c>
    </row>
    <row r="131" spans="2:2">
      <c r="B131" s="30" t="str">
        <f>IF('37_P_Ac'!B129="","",'37_P_Ac'!B129)</f>
        <v/>
      </c>
    </row>
    <row r="132" spans="2:2">
      <c r="B132" s="30" t="str">
        <f>IF('37_P_Ac'!B130="","",'37_P_Ac'!B130)</f>
        <v/>
      </c>
    </row>
    <row r="133" spans="2:2">
      <c r="B133" s="30" t="str">
        <f>IF('37_P_Ac'!B131="","",'37_P_Ac'!B131)</f>
        <v/>
      </c>
    </row>
    <row r="134" spans="2:2">
      <c r="B134" s="30" t="str">
        <f>IF('37_P_Ac'!B132="","",'37_P_Ac'!B132)</f>
        <v/>
      </c>
    </row>
    <row r="135" spans="2:2">
      <c r="B135" s="30" t="str">
        <f>IF('37_P_Ac'!B133="","",'37_P_Ac'!B133)</f>
        <v/>
      </c>
    </row>
    <row r="136" spans="2:2">
      <c r="B136" s="30" t="str">
        <f>IF('37_P_Ac'!B134="","",'37_P_Ac'!B134)</f>
        <v/>
      </c>
    </row>
    <row r="137" spans="2:2">
      <c r="B137" s="30" t="str">
        <f>IF('37_P_Ac'!B135="","",'37_P_Ac'!B135)</f>
        <v/>
      </c>
    </row>
    <row r="138" spans="2:2">
      <c r="B138" s="30" t="str">
        <f>IF('37_P_Ac'!B136="","",'37_P_Ac'!B136)</f>
        <v/>
      </c>
    </row>
    <row r="139" spans="2:2">
      <c r="B139" s="30" t="str">
        <f>IF('37_P_Ac'!B137="","",'37_P_Ac'!B137)</f>
        <v/>
      </c>
    </row>
    <row r="140" spans="2:2">
      <c r="B140" s="30" t="str">
        <f>IF('37_P_Ac'!B138="","",'37_P_Ac'!B138)</f>
        <v/>
      </c>
    </row>
    <row r="141" spans="2:2">
      <c r="B141" s="30" t="str">
        <f>IF('37_P_Ac'!B139="","",'37_P_Ac'!B139)</f>
        <v/>
      </c>
    </row>
    <row r="142" spans="2:2">
      <c r="B142" s="30" t="str">
        <f>IF('37_P_Ac'!B140="","",'37_P_Ac'!B140)</f>
        <v/>
      </c>
    </row>
    <row r="143" spans="2:2">
      <c r="B143" s="30" t="str">
        <f>IF('37_P_Ac'!B141="","",'37_P_Ac'!B141)</f>
        <v/>
      </c>
    </row>
    <row r="144" spans="2:2">
      <c r="B144" s="30" t="str">
        <f>IF('37_P_Ac'!B142="","",'37_P_Ac'!B142)</f>
        <v/>
      </c>
    </row>
    <row r="145" spans="2:2">
      <c r="B145" s="30" t="str">
        <f>IF('37_P_Ac'!B143="","",'37_P_Ac'!B143)</f>
        <v/>
      </c>
    </row>
    <row r="146" spans="2:2">
      <c r="B146" s="30" t="str">
        <f>IF('37_P_Ac'!B144="","",'37_P_Ac'!B144)</f>
        <v/>
      </c>
    </row>
    <row r="147" spans="2:2">
      <c r="B147" s="30" t="str">
        <f>IF('37_P_Ac'!B145="","",'37_P_Ac'!B145)</f>
        <v/>
      </c>
    </row>
    <row r="148" spans="2:2">
      <c r="B148" s="30" t="str">
        <f>IF('37_P_Ac'!B146="","",'37_P_Ac'!B146)</f>
        <v/>
      </c>
    </row>
    <row r="149" spans="2:2">
      <c r="B149" s="30" t="str">
        <f>IF('37_P_Ac'!B147="","",'37_P_Ac'!B147)</f>
        <v/>
      </c>
    </row>
    <row r="150" spans="2:2">
      <c r="B150" s="30" t="str">
        <f>IF('37_P_Ac'!B148="","",'37_P_Ac'!B148)</f>
        <v/>
      </c>
    </row>
    <row r="151" spans="2:2">
      <c r="B151" s="30" t="str">
        <f>IF('37_P_Ac'!B149="","",'37_P_Ac'!B149)</f>
        <v/>
      </c>
    </row>
    <row r="152" spans="2:2">
      <c r="B152" s="30" t="str">
        <f>IF('37_P_Ac'!B150="","",'37_P_Ac'!B150)</f>
        <v/>
      </c>
    </row>
    <row r="153" spans="2:2">
      <c r="B153" s="30" t="str">
        <f>IF('37_P_Ac'!B151="","",'37_P_Ac'!B151)</f>
        <v/>
      </c>
    </row>
    <row r="154" spans="2:2">
      <c r="B154" s="30" t="str">
        <f>IF('37_P_Ac'!B152="","",'37_P_Ac'!B152)</f>
        <v/>
      </c>
    </row>
    <row r="155" spans="2:2">
      <c r="B155" s="30" t="str">
        <f>IF('37_P_Ac'!B153="","",'37_P_Ac'!B153)</f>
        <v/>
      </c>
    </row>
    <row r="156" spans="2:2">
      <c r="B156" s="30" t="str">
        <f>IF('37_P_Ac'!B154="","",'37_P_Ac'!B154)</f>
        <v/>
      </c>
    </row>
    <row r="157" spans="2:2">
      <c r="B157" s="30" t="str">
        <f>IF('37_P_Ac'!B155="","",'37_P_Ac'!B155)</f>
        <v/>
      </c>
    </row>
    <row r="158" spans="2:2">
      <c r="B158" s="30" t="str">
        <f>IF('37_P_Ac'!B156="","",'37_P_Ac'!B156)</f>
        <v/>
      </c>
    </row>
    <row r="159" spans="2:2">
      <c r="B159" s="30" t="str">
        <f>IF('37_P_Ac'!B157="","",'37_P_Ac'!B157)</f>
        <v/>
      </c>
    </row>
    <row r="160" spans="2:2">
      <c r="B160" s="30" t="str">
        <f>IF('37_P_Ac'!B158="","",'37_P_Ac'!B158)</f>
        <v/>
      </c>
    </row>
    <row r="161" spans="2:2">
      <c r="B161" s="30" t="str">
        <f>IF('37_P_Ac'!B159="","",'37_P_Ac'!B159)</f>
        <v/>
      </c>
    </row>
    <row r="162" spans="2:2">
      <c r="B162" s="30" t="str">
        <f>IF('37_P_Ac'!B160="","",'37_P_Ac'!B160)</f>
        <v/>
      </c>
    </row>
    <row r="163" spans="2:2">
      <c r="B163" s="30" t="str">
        <f>IF('37_P_Ac'!B161="","",'37_P_Ac'!B161)</f>
        <v/>
      </c>
    </row>
    <row r="164" spans="2:2">
      <c r="B164" s="30" t="str">
        <f>IF('37_P_Ac'!B162="","",'37_P_Ac'!B162)</f>
        <v/>
      </c>
    </row>
    <row r="165" spans="2:2">
      <c r="B165" s="30" t="str">
        <f>IF('37_P_Ac'!B163="","",'37_P_Ac'!B163)</f>
        <v/>
      </c>
    </row>
    <row r="166" spans="2:2">
      <c r="B166" s="30" t="str">
        <f>IF('37_P_Ac'!B164="","",'37_P_Ac'!B164)</f>
        <v/>
      </c>
    </row>
    <row r="167" spans="2:2">
      <c r="B167" s="30" t="str">
        <f>IF('37_P_Ac'!B165="","",'37_P_Ac'!B165)</f>
        <v/>
      </c>
    </row>
    <row r="168" spans="2:2">
      <c r="B168" s="30" t="str">
        <f>IF('37_P_Ac'!B166="","",'37_P_Ac'!B166)</f>
        <v/>
      </c>
    </row>
    <row r="169" spans="2:2">
      <c r="B169" s="30" t="str">
        <f>IF('37_P_Ac'!B167="","",'37_P_Ac'!B167)</f>
        <v/>
      </c>
    </row>
    <row r="170" spans="2:2">
      <c r="B170" s="30" t="str">
        <f>IF('37_P_Ac'!B168="","",'37_P_Ac'!B168)</f>
        <v/>
      </c>
    </row>
    <row r="171" spans="2:2">
      <c r="B171" s="30" t="str">
        <f>IF('37_P_Ac'!B169="","",'37_P_Ac'!B169)</f>
        <v/>
      </c>
    </row>
    <row r="172" spans="2:2">
      <c r="B172" s="30" t="str">
        <f>IF('37_P_Ac'!B170="","",'37_P_Ac'!B170)</f>
        <v/>
      </c>
    </row>
    <row r="173" spans="2:2">
      <c r="B173" s="30" t="str">
        <f>IF('37_P_Ac'!B171="","",'37_P_Ac'!B171)</f>
        <v/>
      </c>
    </row>
    <row r="174" spans="2:2">
      <c r="B174" s="30" t="str">
        <f>IF('37_P_Ac'!B172="","",'37_P_Ac'!B172)</f>
        <v/>
      </c>
    </row>
    <row r="175" spans="2:2">
      <c r="B175" s="30" t="str">
        <f>IF('37_P_Ac'!B173="","",'37_P_Ac'!B173)</f>
        <v/>
      </c>
    </row>
    <row r="176" spans="2:2">
      <c r="B176" s="30" t="str">
        <f>IF('37_P_Ac'!B174="","",'37_P_Ac'!B174)</f>
        <v/>
      </c>
    </row>
    <row r="177" spans="2:2">
      <c r="B177" s="30" t="str">
        <f>IF('37_P_Ac'!B175="","",'37_P_Ac'!B175)</f>
        <v/>
      </c>
    </row>
    <row r="178" spans="2:2">
      <c r="B178" s="30" t="str">
        <f>IF('37_P_Ac'!B176="","",'37_P_Ac'!B176)</f>
        <v/>
      </c>
    </row>
    <row r="179" spans="2:2">
      <c r="B179" s="30" t="str">
        <f>IF('37_P_Ac'!B177="","",'37_P_Ac'!B177)</f>
        <v/>
      </c>
    </row>
    <row r="180" spans="2:2">
      <c r="B180" s="30" t="str">
        <f>IF('37_P_Ac'!B178="","",'37_P_Ac'!B178)</f>
        <v/>
      </c>
    </row>
    <row r="181" spans="2:2">
      <c r="B181" s="30" t="str">
        <f>IF('37_P_Ac'!B179="","",'37_P_Ac'!B179)</f>
        <v/>
      </c>
    </row>
    <row r="182" spans="2:2">
      <c r="B182" s="30" t="str">
        <f>IF('37_P_Ac'!B180="","",'37_P_Ac'!B180)</f>
        <v/>
      </c>
    </row>
    <row r="183" spans="2:2">
      <c r="B183" s="30" t="str">
        <f>IF('37_P_Ac'!B181="","",'37_P_Ac'!B181)</f>
        <v/>
      </c>
    </row>
    <row r="184" spans="2:2">
      <c r="B184" s="30" t="str">
        <f>IF('37_P_Ac'!B182="","",'37_P_Ac'!B182)</f>
        <v/>
      </c>
    </row>
    <row r="185" spans="2:2">
      <c r="B185" s="30" t="str">
        <f>IF('37_P_Ac'!B183="","",'37_P_Ac'!B183)</f>
        <v/>
      </c>
    </row>
    <row r="186" spans="2:2">
      <c r="B186" s="30" t="str">
        <f>IF('37_P_Ac'!B184="","",'37_P_Ac'!B184)</f>
        <v/>
      </c>
    </row>
    <row r="187" spans="2:2">
      <c r="B187" s="30" t="str">
        <f>IF('37_P_Ac'!B185="","",'37_P_Ac'!B185)</f>
        <v/>
      </c>
    </row>
    <row r="188" spans="2:2">
      <c r="B188" s="30" t="str">
        <f>IF('37_P_Ac'!B186="","",'37_P_Ac'!B186)</f>
        <v/>
      </c>
    </row>
    <row r="189" spans="2:2">
      <c r="B189" s="30" t="str">
        <f>IF('37_P_Ac'!B187="","",'37_P_Ac'!B187)</f>
        <v/>
      </c>
    </row>
    <row r="190" spans="2:2">
      <c r="B190" s="30" t="str">
        <f>IF('37_P_Ac'!B188="","",'37_P_Ac'!B188)</f>
        <v/>
      </c>
    </row>
    <row r="191" spans="2:2">
      <c r="B191" s="30" t="str">
        <f>IF('37_P_Ac'!B189="","",'37_P_Ac'!B189)</f>
        <v/>
      </c>
    </row>
    <row r="192" spans="2:2">
      <c r="B192" s="30" t="str">
        <f>IF('37_P_Ac'!B190="","",'37_P_Ac'!B190)</f>
        <v/>
      </c>
    </row>
    <row r="193" spans="2:2">
      <c r="B193" s="30" t="str">
        <f>IF('37_P_Ac'!B191="","",'37_P_Ac'!B191)</f>
        <v/>
      </c>
    </row>
    <row r="194" spans="2:2">
      <c r="B194" s="30" t="str">
        <f>IF('37_P_Ac'!B192="","",'37_P_Ac'!B192)</f>
        <v/>
      </c>
    </row>
    <row r="195" spans="2:2">
      <c r="B195" s="30" t="str">
        <f>IF('37_P_Ac'!B193="","",'37_P_Ac'!B193)</f>
        <v/>
      </c>
    </row>
    <row r="196" spans="2:2">
      <c r="B196" s="30" t="str">
        <f>IF('37_P_Ac'!B194="","",'37_P_Ac'!B194)</f>
        <v/>
      </c>
    </row>
    <row r="197" spans="2:2">
      <c r="B197" s="30" t="str">
        <f>IF('37_P_Ac'!B195="","",'37_P_Ac'!B195)</f>
        <v/>
      </c>
    </row>
    <row r="198" spans="2:2">
      <c r="B198" s="30" t="str">
        <f>IF('37_P_Ac'!B196="","",'37_P_Ac'!B196)</f>
        <v/>
      </c>
    </row>
    <row r="199" spans="2:2">
      <c r="B199" s="30" t="str">
        <f>IF('37_P_Ac'!B197="","",'37_P_Ac'!B197)</f>
        <v/>
      </c>
    </row>
    <row r="200" spans="2:2">
      <c r="B200" s="30" t="str">
        <f>IF('37_P_Ac'!B198="","",'37_P_Ac'!B198)</f>
        <v/>
      </c>
    </row>
    <row r="201" spans="2:2">
      <c r="B201" s="30" t="str">
        <f>IF('37_P_Ac'!B199="","",'37_P_Ac'!B199)</f>
        <v/>
      </c>
    </row>
    <row r="202" spans="2:2">
      <c r="B202" s="30" t="str">
        <f>IF('37_P_Ac'!B200="","",'37_P_Ac'!B200)</f>
        <v/>
      </c>
    </row>
    <row r="203" spans="2:2">
      <c r="B203" s="30" t="str">
        <f>IF('37_P_Ac'!B201="","",'37_P_Ac'!B201)</f>
        <v/>
      </c>
    </row>
    <row r="204" spans="2:2">
      <c r="B204" s="30" t="str">
        <f>IF('37_P_Ac'!B202="","",'37_P_Ac'!B202)</f>
        <v/>
      </c>
    </row>
    <row r="205" spans="2:2">
      <c r="B205" s="30" t="str">
        <f>IF('37_P_Ac'!B203="","",'37_P_Ac'!B203)</f>
        <v/>
      </c>
    </row>
    <row r="206" spans="2:2">
      <c r="B206" s="30" t="str">
        <f>IF('37_P_Ac'!B204="","",'37_P_Ac'!B204)</f>
        <v/>
      </c>
    </row>
    <row r="207" spans="2:2">
      <c r="B207" s="30" t="str">
        <f>IF('37_P_Ac'!B205="","",'37_P_Ac'!B205)</f>
        <v/>
      </c>
    </row>
    <row r="208" spans="2:2">
      <c r="B208" s="30" t="str">
        <f>IF('37_P_Ac'!B206="","",'37_P_Ac'!B206)</f>
        <v/>
      </c>
    </row>
    <row r="209" spans="2:2">
      <c r="B209" s="30" t="str">
        <f>IF('37_P_Ac'!B207="","",'37_P_Ac'!B207)</f>
        <v/>
      </c>
    </row>
    <row r="210" spans="2:2">
      <c r="B210" s="30" t="str">
        <f>IF('37_P_Ac'!B208="","",'37_P_Ac'!B208)</f>
        <v/>
      </c>
    </row>
    <row r="211" spans="2:2">
      <c r="B211" s="30" t="str">
        <f>IF('37_P_Ac'!B209="","",'37_P_Ac'!B209)</f>
        <v/>
      </c>
    </row>
    <row r="212" spans="2:2">
      <c r="B212" s="30" t="str">
        <f>IF('37_P_Ac'!B210="","",'37_P_Ac'!B210)</f>
        <v/>
      </c>
    </row>
    <row r="213" spans="2:2">
      <c r="B213" s="30" t="str">
        <f>IF('37_P_Ac'!B211="","",'37_P_Ac'!B211)</f>
        <v/>
      </c>
    </row>
    <row r="214" spans="2:2">
      <c r="B214" s="30" t="str">
        <f>IF('37_P_Ac'!B212="","",'37_P_Ac'!B212)</f>
        <v/>
      </c>
    </row>
    <row r="215" spans="2:2">
      <c r="B215" s="30" t="str">
        <f>IF('37_P_Ac'!B213="","",'37_P_Ac'!B213)</f>
        <v/>
      </c>
    </row>
    <row r="216" spans="2:2">
      <c r="B216" s="30" t="str">
        <f>IF('37_P_Ac'!B214="","",'37_P_Ac'!B214)</f>
        <v/>
      </c>
    </row>
    <row r="217" spans="2:2">
      <c r="B217" s="30" t="str">
        <f>IF('37_P_Ac'!B215="","",'37_P_Ac'!B215)</f>
        <v/>
      </c>
    </row>
    <row r="218" spans="2:2">
      <c r="B218" s="30" t="str">
        <f>IF('37_P_Ac'!B216="","",'37_P_Ac'!B216)</f>
        <v/>
      </c>
    </row>
    <row r="219" spans="2:2">
      <c r="B219" s="30" t="str">
        <f>IF('37_P_Ac'!B217="","",'37_P_Ac'!B217)</f>
        <v/>
      </c>
    </row>
    <row r="220" spans="2:2">
      <c r="B220" s="30" t="str">
        <f>IF('37_P_Ac'!B218="","",'37_P_Ac'!B218)</f>
        <v/>
      </c>
    </row>
    <row r="221" spans="2:2">
      <c r="B221" s="30" t="str">
        <f>IF('37_P_Ac'!B219="","",'37_P_Ac'!B219)</f>
        <v/>
      </c>
    </row>
    <row r="222" spans="2:2">
      <c r="B222" s="30" t="str">
        <f>IF('37_P_Ac'!B220="","",'37_P_Ac'!B220)</f>
        <v/>
      </c>
    </row>
    <row r="223" spans="2:2">
      <c r="B223" s="30" t="str">
        <f>IF('37_P_Ac'!B221="","",'37_P_Ac'!B221)</f>
        <v/>
      </c>
    </row>
    <row r="224" spans="2:2">
      <c r="B224" s="30" t="str">
        <f>IF('37_P_Ac'!B222="","",'37_P_Ac'!B222)</f>
        <v/>
      </c>
    </row>
    <row r="225" spans="2:2">
      <c r="B225" s="30" t="str">
        <f>IF('37_P_Ac'!B223="","",'37_P_Ac'!B223)</f>
        <v/>
      </c>
    </row>
    <row r="226" spans="2:2">
      <c r="B226" s="30" t="str">
        <f>IF('37_P_Ac'!B224="","",'37_P_Ac'!B224)</f>
        <v/>
      </c>
    </row>
    <row r="227" spans="2:2">
      <c r="B227" s="30" t="str">
        <f>IF('37_P_Ac'!B225="","",'37_P_Ac'!B225)</f>
        <v/>
      </c>
    </row>
    <row r="228" spans="2:2">
      <c r="B228" s="30" t="str">
        <f>IF('37_P_Ac'!B226="","",'37_P_Ac'!B226)</f>
        <v/>
      </c>
    </row>
    <row r="229" spans="2:2">
      <c r="B229" s="30" t="str">
        <f>IF('37_P_Ac'!B227="","",'37_P_Ac'!B227)</f>
        <v/>
      </c>
    </row>
    <row r="230" spans="2:2">
      <c r="B230" s="30" t="str">
        <f>IF('37_P_Ac'!B228="","",'37_P_Ac'!B228)</f>
        <v/>
      </c>
    </row>
    <row r="231" spans="2:2">
      <c r="B231" s="30" t="str">
        <f>IF('37_P_Ac'!B229="","",'37_P_Ac'!B229)</f>
        <v/>
      </c>
    </row>
    <row r="232" spans="2:2">
      <c r="B232" s="30" t="str">
        <f>IF('37_P_Ac'!B230="","",'37_P_Ac'!B230)</f>
        <v/>
      </c>
    </row>
    <row r="233" spans="2:2">
      <c r="B233" s="30" t="str">
        <f>IF('37_P_Ac'!B231="","",'37_P_Ac'!B231)</f>
        <v/>
      </c>
    </row>
    <row r="234" spans="2:2">
      <c r="B234" s="30" t="str">
        <f>IF('37_P_Ac'!B232="","",'37_P_Ac'!B232)</f>
        <v/>
      </c>
    </row>
    <row r="235" spans="2:2">
      <c r="B235" s="30" t="str">
        <f>IF('37_P_Ac'!B233="","",'37_P_Ac'!B233)</f>
        <v/>
      </c>
    </row>
    <row r="236" spans="2:2">
      <c r="B236" s="30" t="str">
        <f>IF('37_P_Ac'!B234="","",'37_P_Ac'!B234)</f>
        <v/>
      </c>
    </row>
    <row r="237" spans="2:2">
      <c r="B237" s="30" t="str">
        <f>IF('37_P_Ac'!B235="","",'37_P_Ac'!B235)</f>
        <v/>
      </c>
    </row>
    <row r="238" spans="2:2">
      <c r="B238" s="30" t="str">
        <f>IF('37_P_Ac'!B236="","",'37_P_Ac'!B236)</f>
        <v/>
      </c>
    </row>
    <row r="239" spans="2:2">
      <c r="B239" s="30" t="str">
        <f>IF('37_P_Ac'!B237="","",'37_P_Ac'!B237)</f>
        <v/>
      </c>
    </row>
    <row r="240" spans="2:2">
      <c r="B240" s="30" t="str">
        <f>IF('37_P_Ac'!B238="","",'37_P_Ac'!B238)</f>
        <v/>
      </c>
    </row>
    <row r="241" spans="2:2">
      <c r="B241" s="30" t="str">
        <f>IF('37_P_Ac'!B239="","",'37_P_Ac'!B239)</f>
        <v/>
      </c>
    </row>
    <row r="242" spans="2:2">
      <c r="B242" s="30" t="str">
        <f>IF('37_P_Ac'!B240="","",'37_P_Ac'!B240)</f>
        <v/>
      </c>
    </row>
    <row r="243" spans="2:2">
      <c r="B243" s="30" t="str">
        <f>IF('37_P_Ac'!B241="","",'37_P_Ac'!B241)</f>
        <v/>
      </c>
    </row>
    <row r="244" spans="2:2">
      <c r="B244" s="30" t="str">
        <f>IF('37_P_Ac'!B242="","",'37_P_Ac'!B242)</f>
        <v/>
      </c>
    </row>
    <row r="245" spans="2:2">
      <c r="B245" s="30" t="str">
        <f>IF('37_P_Ac'!B243="","",'37_P_Ac'!B243)</f>
        <v/>
      </c>
    </row>
    <row r="246" spans="2:2">
      <c r="B246" s="30" t="str">
        <f>IF('37_P_Ac'!B244="","",'37_P_Ac'!B244)</f>
        <v/>
      </c>
    </row>
    <row r="247" spans="2:2">
      <c r="B247" s="30" t="str">
        <f>IF('37_P_Ac'!B245="","",'37_P_Ac'!B245)</f>
        <v/>
      </c>
    </row>
    <row r="248" spans="2:2">
      <c r="B248" s="30" t="str">
        <f>IF('37_P_Ac'!B246="","",'37_P_Ac'!B246)</f>
        <v/>
      </c>
    </row>
    <row r="249" spans="2:2">
      <c r="B249" s="30" t="str">
        <f>IF('37_P_Ac'!B247="","",'37_P_Ac'!B247)</f>
        <v/>
      </c>
    </row>
    <row r="250" spans="2:2">
      <c r="B250" s="30" t="str">
        <f>IF('37_P_Ac'!B248="","",'37_P_Ac'!B248)</f>
        <v/>
      </c>
    </row>
    <row r="251" spans="2:2">
      <c r="B251" s="30" t="str">
        <f>IF('37_P_Ac'!B249="","",'37_P_Ac'!B249)</f>
        <v/>
      </c>
    </row>
    <row r="252" spans="2:2">
      <c r="B252" s="30" t="str">
        <f>IF('37_P_Ac'!B250="","",'37_P_Ac'!B250)</f>
        <v/>
      </c>
    </row>
    <row r="253" spans="2:2">
      <c r="B253" s="30" t="str">
        <f>IF('37_P_Ac'!B251="","",'37_P_Ac'!B251)</f>
        <v/>
      </c>
    </row>
    <row r="254" spans="2:2">
      <c r="B254" s="30" t="str">
        <f>IF('37_P_Ac'!B252="","",'37_P_Ac'!B252)</f>
        <v/>
      </c>
    </row>
    <row r="255" spans="2:2">
      <c r="B255" s="30" t="str">
        <f>IF('37_P_Ac'!B253="","",'37_P_Ac'!B253)</f>
        <v/>
      </c>
    </row>
    <row r="256" spans="2:2">
      <c r="B256" s="30" t="str">
        <f>IF('37_P_Ac'!B254="","",'37_P_Ac'!B254)</f>
        <v/>
      </c>
    </row>
    <row r="257" spans="2:2">
      <c r="B257" s="30" t="str">
        <f>IF('37_P_Ac'!B255="","",'37_P_Ac'!B255)</f>
        <v/>
      </c>
    </row>
    <row r="258" spans="2:2">
      <c r="B258" s="30" t="str">
        <f>IF('37_P_Ac'!B256="","",'37_P_Ac'!B256)</f>
        <v/>
      </c>
    </row>
    <row r="259" spans="2:2">
      <c r="B259" s="30" t="str">
        <f>IF('37_P_Ac'!B257="","",'37_P_Ac'!B257)</f>
        <v/>
      </c>
    </row>
    <row r="260" spans="2:2">
      <c r="B260" s="30" t="str">
        <f>IF('37_P_Ac'!B258="","",'37_P_Ac'!B258)</f>
        <v/>
      </c>
    </row>
    <row r="261" spans="2:2">
      <c r="B261" s="30" t="str">
        <f>IF('37_P_Ac'!B259="","",'37_P_Ac'!B259)</f>
        <v/>
      </c>
    </row>
    <row r="262" spans="2:2">
      <c r="B262" s="30" t="str">
        <f>IF('37_P_Ac'!B260="","",'37_P_Ac'!B260)</f>
        <v/>
      </c>
    </row>
    <row r="263" spans="2:2">
      <c r="B263" s="30" t="str">
        <f>IF('37_P_Ac'!B261="","",'37_P_Ac'!B261)</f>
        <v/>
      </c>
    </row>
    <row r="264" spans="2:2">
      <c r="B264" s="30" t="str">
        <f>IF('37_P_Ac'!B262="","",'37_P_Ac'!B262)</f>
        <v/>
      </c>
    </row>
    <row r="265" spans="2:2">
      <c r="B265" s="30" t="str">
        <f>IF('37_P_Ac'!B263="","",'37_P_Ac'!B263)</f>
        <v/>
      </c>
    </row>
    <row r="266" spans="2:2">
      <c r="B266" s="30" t="str">
        <f>IF('37_P_Ac'!B264="","",'37_P_Ac'!B264)</f>
        <v/>
      </c>
    </row>
    <row r="267" spans="2:2">
      <c r="B267" s="30" t="str">
        <f>IF('37_P_Ac'!B265="","",'37_P_Ac'!B265)</f>
        <v/>
      </c>
    </row>
    <row r="268" spans="2:2">
      <c r="B268" s="30" t="str">
        <f>IF('37_P_Ac'!B266="","",'37_P_Ac'!B266)</f>
        <v/>
      </c>
    </row>
    <row r="269" spans="2:2">
      <c r="B269" s="30" t="str">
        <f>IF('37_P_Ac'!B267="","",'37_P_Ac'!B267)</f>
        <v/>
      </c>
    </row>
    <row r="270" spans="2:2">
      <c r="B270" s="30" t="str">
        <f>IF('37_P_Ac'!B268="","",'37_P_Ac'!B268)</f>
        <v/>
      </c>
    </row>
    <row r="271" spans="2:2">
      <c r="B271" s="30" t="str">
        <f>IF('37_P_Ac'!B269="","",'37_P_Ac'!B269)</f>
        <v/>
      </c>
    </row>
    <row r="272" spans="2:2">
      <c r="B272" s="30" t="str">
        <f>IF('37_P_Ac'!B270="","",'37_P_Ac'!B270)</f>
        <v/>
      </c>
    </row>
    <row r="273" spans="2:2">
      <c r="B273" s="30" t="str">
        <f>IF('37_P_Ac'!B271="","",'37_P_Ac'!B271)</f>
        <v/>
      </c>
    </row>
    <row r="274" spans="2:2">
      <c r="B274" s="30" t="str">
        <f>IF('37_P_Ac'!B272="","",'37_P_Ac'!B272)</f>
        <v/>
      </c>
    </row>
    <row r="275" spans="2:2">
      <c r="B275" s="30" t="str">
        <f>IF('37_P_Ac'!B273="","",'37_P_Ac'!B273)</f>
        <v/>
      </c>
    </row>
    <row r="276" spans="2:2">
      <c r="B276" s="30" t="str">
        <f>IF('37_P_Ac'!B274="","",'37_P_Ac'!B274)</f>
        <v/>
      </c>
    </row>
    <row r="277" spans="2:2">
      <c r="B277" s="30" t="str">
        <f>IF('37_P_Ac'!B275="","",'37_P_Ac'!B275)</f>
        <v/>
      </c>
    </row>
    <row r="278" spans="2:2">
      <c r="B278" s="30" t="str">
        <f>IF('37_P_Ac'!B276="","",'37_P_Ac'!B276)</f>
        <v/>
      </c>
    </row>
    <row r="279" spans="2:2">
      <c r="B279" s="30" t="str">
        <f>IF('37_P_Ac'!B277="","",'37_P_Ac'!B277)</f>
        <v/>
      </c>
    </row>
    <row r="280" spans="2:2">
      <c r="B280" s="30" t="str">
        <f>IF('37_P_Ac'!B278="","",'37_P_Ac'!B278)</f>
        <v/>
      </c>
    </row>
    <row r="281" spans="2:2">
      <c r="B281" s="30" t="str">
        <f>IF('37_P_Ac'!B279="","",'37_P_Ac'!B279)</f>
        <v/>
      </c>
    </row>
    <row r="282" spans="2:2">
      <c r="B282" s="30" t="str">
        <f>IF('37_P_Ac'!B280="","",'37_P_Ac'!B280)</f>
        <v/>
      </c>
    </row>
    <row r="283" spans="2:2">
      <c r="B283" s="30" t="str">
        <f>IF('37_P_Ac'!B281="","",'37_P_Ac'!B281)</f>
        <v/>
      </c>
    </row>
    <row r="284" spans="2:2">
      <c r="B284" s="30" t="str">
        <f>IF('37_P_Ac'!B282="","",'37_P_Ac'!B282)</f>
        <v/>
      </c>
    </row>
    <row r="285" spans="2:2">
      <c r="B285" s="30" t="str">
        <f>IF('37_P_Ac'!B283="","",'37_P_Ac'!B283)</f>
        <v/>
      </c>
    </row>
    <row r="286" spans="2:2">
      <c r="B286" s="30" t="str">
        <f>IF('37_P_Ac'!B284="","",'37_P_Ac'!B284)</f>
        <v/>
      </c>
    </row>
    <row r="287" spans="2:2">
      <c r="B287" s="30" t="str">
        <f>IF('37_P_Ac'!B285="","",'37_P_Ac'!B285)</f>
        <v/>
      </c>
    </row>
    <row r="288" spans="2:2">
      <c r="B288" s="30" t="str">
        <f>IF('37_P_Ac'!B286="","",'37_P_Ac'!B286)</f>
        <v/>
      </c>
    </row>
    <row r="289" spans="2:2">
      <c r="B289" s="30" t="str">
        <f>IF('37_P_Ac'!B287="","",'37_P_Ac'!B287)</f>
        <v/>
      </c>
    </row>
    <row r="290" spans="2:2">
      <c r="B290" s="30" t="str">
        <f>IF('37_P_Ac'!B288="","",'37_P_Ac'!B288)</f>
        <v/>
      </c>
    </row>
    <row r="291" spans="2:2">
      <c r="B291" s="30" t="str">
        <f>IF('37_P_Ac'!B289="","",'37_P_Ac'!B289)</f>
        <v/>
      </c>
    </row>
    <row r="292" spans="2:2">
      <c r="B292" s="30" t="str">
        <f>IF('37_P_Ac'!B290="","",'37_P_Ac'!B290)</f>
        <v/>
      </c>
    </row>
    <row r="293" spans="2:2">
      <c r="B293" s="30" t="str">
        <f>IF('37_P_Ac'!B291="","",'37_P_Ac'!B291)</f>
        <v/>
      </c>
    </row>
    <row r="294" spans="2:2">
      <c r="B294" s="30" t="str">
        <f>IF('37_P_Ac'!B292="","",'37_P_Ac'!B292)</f>
        <v/>
      </c>
    </row>
    <row r="295" spans="2:2">
      <c r="B295" s="30" t="str">
        <f>IF('37_P_Ac'!B293="","",'37_P_Ac'!B293)</f>
        <v/>
      </c>
    </row>
    <row r="296" spans="2:2">
      <c r="B296" s="30" t="str">
        <f>IF('37_P_Ac'!B294="","",'37_P_Ac'!B294)</f>
        <v/>
      </c>
    </row>
    <row r="297" spans="2:2">
      <c r="B297" s="30" t="str">
        <f>IF('37_P_Ac'!B295="","",'37_P_Ac'!B295)</f>
        <v/>
      </c>
    </row>
    <row r="298" spans="2:2">
      <c r="B298" s="30" t="str">
        <f>IF('37_P_Ac'!B296="","",'37_P_Ac'!B296)</f>
        <v/>
      </c>
    </row>
    <row r="299" spans="2:2">
      <c r="B299" s="30" t="str">
        <f>IF('37_P_Ac'!B297="","",'37_P_Ac'!B297)</f>
        <v/>
      </c>
    </row>
    <row r="300" spans="2:2">
      <c r="B300" s="30" t="str">
        <f>IF('37_P_Ac'!B298="","",'37_P_Ac'!B298)</f>
        <v/>
      </c>
    </row>
    <row r="301" spans="2:2">
      <c r="B301" s="30" t="str">
        <f>IF('37_P_Ac'!B299="","",'37_P_Ac'!B299)</f>
        <v/>
      </c>
    </row>
    <row r="302" spans="2:2">
      <c r="B302" s="30" t="str">
        <f>IF('37_P_Ac'!B300="","",'37_P_Ac'!B300)</f>
        <v/>
      </c>
    </row>
    <row r="303" spans="2:2">
      <c r="B303" s="30" t="str">
        <f>IF('37_P_Ac'!B301="","",'37_P_Ac'!B301)</f>
        <v/>
      </c>
    </row>
    <row r="304" spans="2:2">
      <c r="B304" s="30" t="str">
        <f>IF('37_P_Ac'!B302="","",'37_P_Ac'!B302)</f>
        <v/>
      </c>
    </row>
    <row r="305" spans="2:2">
      <c r="B305" s="30" t="str">
        <f>IF('37_P_Ac'!B303="","",'37_P_Ac'!B303)</f>
        <v/>
      </c>
    </row>
    <row r="306" spans="2:2">
      <c r="B306" s="30" t="str">
        <f>IF('37_P_Ac'!B304="","",'37_P_Ac'!B304)</f>
        <v/>
      </c>
    </row>
    <row r="307" spans="2:2">
      <c r="B307" s="30" t="str">
        <f>IF('37_P_Ac'!B305="","",'37_P_Ac'!B305)</f>
        <v/>
      </c>
    </row>
    <row r="308" spans="2:2">
      <c r="B308" s="30" t="str">
        <f>IF('37_P_Ac'!B306="","",'37_P_Ac'!B306)</f>
        <v/>
      </c>
    </row>
    <row r="309" spans="2:2">
      <c r="B309" s="30" t="str">
        <f>IF('37_P_Ac'!B307="","",'37_P_Ac'!B307)</f>
        <v/>
      </c>
    </row>
    <row r="310" spans="2:2">
      <c r="B310" s="30" t="str">
        <f>IF('37_P_Ac'!B308="","",'37_P_Ac'!B308)</f>
        <v/>
      </c>
    </row>
    <row r="311" spans="2:2">
      <c r="B311" s="30" t="str">
        <f>IF('37_P_Ac'!B309="","",'37_P_Ac'!B309)</f>
        <v/>
      </c>
    </row>
    <row r="312" spans="2:2">
      <c r="B312" s="30" t="str">
        <f>IF('37_P_Ac'!B310="","",'37_P_Ac'!B310)</f>
        <v/>
      </c>
    </row>
    <row r="313" spans="2:2">
      <c r="B313" s="30" t="str">
        <f>IF('37_P_Ac'!B311="","",'37_P_Ac'!B311)</f>
        <v/>
      </c>
    </row>
    <row r="314" spans="2:2">
      <c r="B314" s="30" t="str">
        <f>IF('37_P_Ac'!B312="","",'37_P_Ac'!B312)</f>
        <v/>
      </c>
    </row>
    <row r="315" spans="2:2">
      <c r="B315" s="30" t="str">
        <f>IF('37_P_Ac'!B313="","",'37_P_Ac'!B313)</f>
        <v/>
      </c>
    </row>
    <row r="316" spans="2:2">
      <c r="B316" s="30" t="str">
        <f>IF('37_P_Ac'!B314="","",'37_P_Ac'!B314)</f>
        <v/>
      </c>
    </row>
    <row r="317" spans="2:2">
      <c r="B317" s="30" t="str">
        <f>IF('37_P_Ac'!B315="","",'37_P_Ac'!B315)</f>
        <v/>
      </c>
    </row>
    <row r="318" spans="2:2">
      <c r="B318" s="30" t="str">
        <f>IF('37_P_Ac'!B316="","",'37_P_Ac'!B316)</f>
        <v/>
      </c>
    </row>
    <row r="319" spans="2:2">
      <c r="B319" s="30" t="str">
        <f>IF('37_P_Ac'!B317="","",'37_P_Ac'!B317)</f>
        <v/>
      </c>
    </row>
    <row r="320" spans="2:2">
      <c r="B320" s="30" t="str">
        <f>IF('37_P_Ac'!B318="","",'37_P_Ac'!B318)</f>
        <v/>
      </c>
    </row>
    <row r="321" spans="2:2">
      <c r="B321" s="30" t="str">
        <f>IF('37_P_Ac'!B319="","",'37_P_Ac'!B319)</f>
        <v/>
      </c>
    </row>
    <row r="322" spans="2:2">
      <c r="B322" s="30" t="str">
        <f>IF('37_P_Ac'!B320="","",'37_P_Ac'!B320)</f>
        <v/>
      </c>
    </row>
    <row r="323" spans="2:2">
      <c r="B323" s="30" t="str">
        <f>IF('37_P_Ac'!B321="","",'37_P_Ac'!B321)</f>
        <v/>
      </c>
    </row>
    <row r="324" spans="2:2">
      <c r="B324" s="30" t="str">
        <f>IF('37_P_Ac'!B322="","",'37_P_Ac'!B322)</f>
        <v/>
      </c>
    </row>
    <row r="325" spans="2:2">
      <c r="B325" s="30" t="str">
        <f>IF('37_P_Ac'!B323="","",'37_P_Ac'!B323)</f>
        <v/>
      </c>
    </row>
    <row r="326" spans="2:2">
      <c r="B326" s="30" t="str">
        <f>IF('37_P_Ac'!B324="","",'37_P_Ac'!B324)</f>
        <v/>
      </c>
    </row>
    <row r="327" spans="2:2">
      <c r="B327" s="30" t="str">
        <f>IF('37_P_Ac'!B325="","",'37_P_Ac'!B325)</f>
        <v/>
      </c>
    </row>
    <row r="328" spans="2:2">
      <c r="B328" s="30" t="str">
        <f>IF('37_P_Ac'!B326="","",'37_P_Ac'!B326)</f>
        <v/>
      </c>
    </row>
    <row r="329" spans="2:2">
      <c r="B329" s="30" t="str">
        <f>IF('37_P_Ac'!B327="","",'37_P_Ac'!B327)</f>
        <v/>
      </c>
    </row>
    <row r="330" spans="2:2">
      <c r="B330" s="30" t="str">
        <f>IF('37_P_Ac'!B328="","",'37_P_Ac'!B328)</f>
        <v/>
      </c>
    </row>
    <row r="331" spans="2:2">
      <c r="B331" s="30" t="str">
        <f>IF('37_P_Ac'!B329="","",'37_P_Ac'!B329)</f>
        <v/>
      </c>
    </row>
    <row r="332" spans="2:2">
      <c r="B332" s="30" t="str">
        <f>IF('37_P_Ac'!B330="","",'37_P_Ac'!B330)</f>
        <v/>
      </c>
    </row>
    <row r="333" spans="2:2">
      <c r="B333" s="30" t="str">
        <f>IF('37_P_Ac'!B331="","",'37_P_Ac'!B331)</f>
        <v/>
      </c>
    </row>
    <row r="334" spans="2:2">
      <c r="B334" s="30" t="str">
        <f>IF('37_P_Ac'!B332="","",'37_P_Ac'!B332)</f>
        <v/>
      </c>
    </row>
    <row r="335" spans="2:2">
      <c r="B335" s="30" t="str">
        <f>IF('37_P_Ac'!B333="","",'37_P_Ac'!B333)</f>
        <v/>
      </c>
    </row>
    <row r="336" spans="2:2">
      <c r="B336" s="30" t="str">
        <f>IF('37_P_Ac'!B334="","",'37_P_Ac'!B334)</f>
        <v/>
      </c>
    </row>
    <row r="337" spans="2:2">
      <c r="B337" s="30" t="str">
        <f>IF('37_P_Ac'!B335="","",'37_P_Ac'!B335)</f>
        <v/>
      </c>
    </row>
    <row r="338" spans="2:2">
      <c r="B338" s="30" t="str">
        <f>IF('37_P_Ac'!B336="","",'37_P_Ac'!B336)</f>
        <v/>
      </c>
    </row>
    <row r="339" spans="2:2">
      <c r="B339" s="30" t="str">
        <f>IF('37_P_Ac'!B337="","",'37_P_Ac'!B337)</f>
        <v/>
      </c>
    </row>
    <row r="340" spans="2:2">
      <c r="B340" s="30" t="str">
        <f>IF('37_P_Ac'!B338="","",'37_P_Ac'!B338)</f>
        <v/>
      </c>
    </row>
    <row r="341" spans="2:2">
      <c r="B341" s="30" t="str">
        <f>IF('37_P_Ac'!B339="","",'37_P_Ac'!B339)</f>
        <v/>
      </c>
    </row>
    <row r="342" spans="2:2">
      <c r="B342" s="30" t="str">
        <f>IF('37_P_Ac'!B340="","",'37_P_Ac'!B340)</f>
        <v/>
      </c>
    </row>
    <row r="343" spans="2:2">
      <c r="B343" s="30" t="str">
        <f>IF('37_P_Ac'!B341="","",'37_P_Ac'!B341)</f>
        <v/>
      </c>
    </row>
    <row r="344" spans="2:2">
      <c r="B344" s="30" t="str">
        <f>IF('37_P_Ac'!B342="","",'37_P_Ac'!B342)</f>
        <v/>
      </c>
    </row>
    <row r="345" spans="2:2">
      <c r="B345" s="30" t="str">
        <f>IF('37_P_Ac'!B343="","",'37_P_Ac'!B343)</f>
        <v/>
      </c>
    </row>
    <row r="346" spans="2:2">
      <c r="B346" s="30" t="str">
        <f>IF('37_P_Ac'!B344="","",'37_P_Ac'!B344)</f>
        <v/>
      </c>
    </row>
    <row r="347" spans="2:2">
      <c r="B347" s="30" t="str">
        <f>IF('37_P_Ac'!B345="","",'37_P_Ac'!B345)</f>
        <v/>
      </c>
    </row>
    <row r="348" spans="2:2">
      <c r="B348" s="30" t="str">
        <f>IF('37_P_Ac'!B346="","",'37_P_Ac'!B346)</f>
        <v/>
      </c>
    </row>
    <row r="349" spans="2:2">
      <c r="B349" s="30" t="str">
        <f>IF('37_P_Ac'!B347="","",'37_P_Ac'!B347)</f>
        <v/>
      </c>
    </row>
    <row r="350" spans="2:2">
      <c r="B350" s="30" t="str">
        <f>IF('37_P_Ac'!B348="","",'37_P_Ac'!B348)</f>
        <v/>
      </c>
    </row>
    <row r="351" spans="2:2">
      <c r="B351" s="30" t="str">
        <f>IF('37_P_Ac'!B349="","",'37_P_Ac'!B349)</f>
        <v/>
      </c>
    </row>
    <row r="352" spans="2:2">
      <c r="B352" s="30" t="str">
        <f>IF('37_P_Ac'!B350="","",'37_P_Ac'!B350)</f>
        <v/>
      </c>
    </row>
    <row r="353" spans="2:2">
      <c r="B353" s="30" t="str">
        <f>IF('37_P_Ac'!B351="","",'37_P_Ac'!B351)</f>
        <v/>
      </c>
    </row>
    <row r="354" spans="2:2">
      <c r="B354" s="30" t="str">
        <f>IF('37_P_Ac'!B352="","",'37_P_Ac'!B352)</f>
        <v/>
      </c>
    </row>
    <row r="355" spans="2:2">
      <c r="B355" s="30" t="str">
        <f>IF('37_P_Ac'!B353="","",'37_P_Ac'!B353)</f>
        <v/>
      </c>
    </row>
    <row r="356" spans="2:2">
      <c r="B356" s="30" t="str">
        <f>IF('37_P_Ac'!B354="","",'37_P_Ac'!B354)</f>
        <v/>
      </c>
    </row>
    <row r="357" spans="2:2">
      <c r="B357" s="30" t="str">
        <f>IF('37_P_Ac'!B355="","",'37_P_Ac'!B355)</f>
        <v/>
      </c>
    </row>
    <row r="358" spans="2:2">
      <c r="B358" s="30" t="str">
        <f>IF('37_P_Ac'!B356="","",'37_P_Ac'!B356)</f>
        <v/>
      </c>
    </row>
    <row r="359" spans="2:2">
      <c r="B359" s="30" t="str">
        <f>IF('37_P_Ac'!B357="","",'37_P_Ac'!B357)</f>
        <v/>
      </c>
    </row>
    <row r="360" spans="2:2">
      <c r="B360" s="30" t="str">
        <f>IF('37_P_Ac'!B358="","",'37_P_Ac'!B358)</f>
        <v/>
      </c>
    </row>
    <row r="361" spans="2:2">
      <c r="B361" s="30" t="str">
        <f>IF('37_P_Ac'!B359="","",'37_P_Ac'!B359)</f>
        <v/>
      </c>
    </row>
    <row r="362" spans="2:2">
      <c r="B362" s="30" t="str">
        <f>IF('37_P_Ac'!B360="","",'37_P_Ac'!B360)</f>
        <v/>
      </c>
    </row>
    <row r="363" spans="2:2">
      <c r="B363" s="30" t="str">
        <f>IF('37_P_Ac'!B361="","",'37_P_Ac'!B361)</f>
        <v/>
      </c>
    </row>
    <row r="364" spans="2:2">
      <c r="B364" s="30" t="str">
        <f>IF('37_P_Ac'!B362="","",'37_P_Ac'!B362)</f>
        <v/>
      </c>
    </row>
    <row r="365" spans="2:2">
      <c r="B365" s="30" t="str">
        <f>IF('37_P_Ac'!B363="","",'37_P_Ac'!B363)</f>
        <v/>
      </c>
    </row>
    <row r="366" spans="2:2">
      <c r="B366" s="30" t="str">
        <f>IF('37_P_Ac'!B364="","",'37_P_Ac'!B364)</f>
        <v/>
      </c>
    </row>
    <row r="367" spans="2:2">
      <c r="B367" s="30" t="str">
        <f>IF('37_P_Ac'!B365="","",'37_P_Ac'!B365)</f>
        <v/>
      </c>
    </row>
    <row r="368" spans="2:2">
      <c r="B368" s="30" t="str">
        <f>IF('37_P_Ac'!B366="","",'37_P_Ac'!B366)</f>
        <v/>
      </c>
    </row>
    <row r="369" spans="2:2">
      <c r="B369" s="30" t="str">
        <f>IF('37_P_Ac'!B367="","",'37_P_Ac'!B367)</f>
        <v/>
      </c>
    </row>
    <row r="370" spans="2:2">
      <c r="B370" s="30" t="str">
        <f>IF('37_P_Ac'!B368="","",'37_P_Ac'!B368)</f>
        <v/>
      </c>
    </row>
    <row r="371" spans="2:2">
      <c r="B371" s="30" t="str">
        <f>IF('37_P_Ac'!B369="","",'37_P_Ac'!B369)</f>
        <v/>
      </c>
    </row>
    <row r="372" spans="2:2">
      <c r="B372" s="30" t="str">
        <f>IF('37_P_Ac'!B370="","",'37_P_Ac'!B370)</f>
        <v/>
      </c>
    </row>
    <row r="373" spans="2:2">
      <c r="B373" s="30" t="str">
        <f>IF('37_P_Ac'!B371="","",'37_P_Ac'!B371)</f>
        <v/>
      </c>
    </row>
    <row r="374" spans="2:2">
      <c r="B374" s="30" t="str">
        <f>IF('37_P_Ac'!B372="","",'37_P_Ac'!B372)</f>
        <v/>
      </c>
    </row>
    <row r="375" spans="2:2">
      <c r="B375" s="30" t="str">
        <f>IF('37_P_Ac'!B373="","",'37_P_Ac'!B373)</f>
        <v/>
      </c>
    </row>
    <row r="376" spans="2:2">
      <c r="B376" s="30" t="str">
        <f>IF('37_P_Ac'!B374="","",'37_P_Ac'!B374)</f>
        <v/>
      </c>
    </row>
    <row r="377" spans="2:2">
      <c r="B377" s="30" t="str">
        <f>IF('37_P_Ac'!B375="","",'37_P_Ac'!B375)</f>
        <v/>
      </c>
    </row>
    <row r="378" spans="2:2">
      <c r="B378" s="30" t="str">
        <f>IF('37_P_Ac'!B376="","",'37_P_Ac'!B376)</f>
        <v/>
      </c>
    </row>
    <row r="379" spans="2:2">
      <c r="B379" s="30" t="str">
        <f>IF('37_P_Ac'!B377="","",'37_P_Ac'!B377)</f>
        <v/>
      </c>
    </row>
    <row r="380" spans="2:2">
      <c r="B380" s="30" t="str">
        <f>IF('37_P_Ac'!B378="","",'37_P_Ac'!B378)</f>
        <v/>
      </c>
    </row>
    <row r="381" spans="2:2">
      <c r="B381" s="30" t="str">
        <f>IF('37_P_Ac'!B379="","",'37_P_Ac'!B379)</f>
        <v/>
      </c>
    </row>
    <row r="382" spans="2:2">
      <c r="B382" s="30" t="str">
        <f>IF('37_P_Ac'!B380="","",'37_P_Ac'!B380)</f>
        <v/>
      </c>
    </row>
    <row r="383" spans="2:2">
      <c r="B383" s="30" t="str">
        <f>IF('37_P_Ac'!B381="","",'37_P_Ac'!B381)</f>
        <v/>
      </c>
    </row>
    <row r="384" spans="2:2">
      <c r="B384" s="30" t="str">
        <f>IF('37_P_Ac'!B382="","",'37_P_Ac'!B382)</f>
        <v/>
      </c>
    </row>
    <row r="385" spans="2:2">
      <c r="B385" s="30" t="str">
        <f>IF('37_P_Ac'!B383="","",'37_P_Ac'!B383)</f>
        <v/>
      </c>
    </row>
    <row r="386" spans="2:2">
      <c r="B386" s="30" t="str">
        <f>IF('37_P_Ac'!B384="","",'37_P_Ac'!B384)</f>
        <v/>
      </c>
    </row>
    <row r="387" spans="2:2">
      <c r="B387" s="30" t="str">
        <f>IF('37_P_Ac'!B385="","",'37_P_Ac'!B385)</f>
        <v/>
      </c>
    </row>
    <row r="388" spans="2:2">
      <c r="B388" s="30" t="str">
        <f>IF('37_P_Ac'!B386="","",'37_P_Ac'!B386)</f>
        <v/>
      </c>
    </row>
    <row r="389" spans="2:2">
      <c r="B389" s="30" t="str">
        <f>IF('37_P_Ac'!B387="","",'37_P_Ac'!B387)</f>
        <v/>
      </c>
    </row>
    <row r="390" spans="2:2">
      <c r="B390" s="30" t="str">
        <f>IF('37_P_Ac'!B388="","",'37_P_Ac'!B388)</f>
        <v/>
      </c>
    </row>
    <row r="391" spans="2:2">
      <c r="B391" s="30" t="str">
        <f>IF('37_P_Ac'!B389="","",'37_P_Ac'!B389)</f>
        <v/>
      </c>
    </row>
    <row r="392" spans="2:2">
      <c r="B392" s="30" t="str">
        <f>IF('37_P_Ac'!B390="","",'37_P_Ac'!B390)</f>
        <v/>
      </c>
    </row>
    <row r="393" spans="2:2">
      <c r="B393" s="30" t="str">
        <f>IF('37_P_Ac'!B391="","",'37_P_Ac'!B391)</f>
        <v/>
      </c>
    </row>
    <row r="394" spans="2:2">
      <c r="B394" s="30" t="str">
        <f>IF('37_P_Ac'!B392="","",'37_P_Ac'!B392)</f>
        <v/>
      </c>
    </row>
    <row r="395" spans="2:2">
      <c r="B395" s="30" t="str">
        <f>IF('37_P_Ac'!B393="","",'37_P_Ac'!B393)</f>
        <v/>
      </c>
    </row>
    <row r="396" spans="2:2">
      <c r="B396" s="30" t="str">
        <f>IF('37_P_Ac'!B394="","",'37_P_Ac'!B394)</f>
        <v/>
      </c>
    </row>
    <row r="397" spans="2:2">
      <c r="B397" s="30" t="str">
        <f>IF('37_P_Ac'!B395="","",'37_P_Ac'!B395)</f>
        <v/>
      </c>
    </row>
    <row r="398" spans="2:2">
      <c r="B398" s="30" t="str">
        <f>IF('37_P_Ac'!B396="","",'37_P_Ac'!B396)</f>
        <v/>
      </c>
    </row>
    <row r="399" spans="2:2">
      <c r="B399" s="30" t="str">
        <f>IF('37_P_Ac'!B397="","",'37_P_Ac'!B397)</f>
        <v/>
      </c>
    </row>
    <row r="400" spans="2:2">
      <c r="B400" s="30" t="str">
        <f>IF('37_P_Ac'!B398="","",'37_P_Ac'!B398)</f>
        <v/>
      </c>
    </row>
    <row r="401" spans="2:2">
      <c r="B401" s="30" t="str">
        <f>IF('37_P_Ac'!B399="","",'37_P_Ac'!B399)</f>
        <v/>
      </c>
    </row>
    <row r="402" spans="2:2">
      <c r="B402" s="30" t="str">
        <f>IF('37_P_Ac'!B400="","",'37_P_Ac'!B400)</f>
        <v/>
      </c>
    </row>
    <row r="403" spans="2:2">
      <c r="B403" s="30" t="str">
        <f>IF('37_P_Ac'!B401="","",'37_P_Ac'!B401)</f>
        <v/>
      </c>
    </row>
    <row r="404" spans="2:2">
      <c r="B404" s="30" t="str">
        <f>IF('37_P_Ac'!B402="","",'37_P_Ac'!B402)</f>
        <v/>
      </c>
    </row>
    <row r="405" spans="2:2">
      <c r="B405" s="30" t="str">
        <f>IF('37_P_Ac'!B403="","",'37_P_Ac'!B403)</f>
        <v/>
      </c>
    </row>
    <row r="406" spans="2:2">
      <c r="B406" s="30" t="str">
        <f>IF('37_P_Ac'!B404="","",'37_P_Ac'!B404)</f>
        <v/>
      </c>
    </row>
    <row r="407" spans="2:2">
      <c r="B407" s="30" t="str">
        <f>IF('37_P_Ac'!B405="","",'37_P_Ac'!B405)</f>
        <v/>
      </c>
    </row>
    <row r="408" spans="2:2">
      <c r="B408" s="30" t="str">
        <f>IF('37_P_Ac'!B406="","",'37_P_Ac'!B406)</f>
        <v/>
      </c>
    </row>
    <row r="409" spans="2:2">
      <c r="B409" s="30" t="str">
        <f>IF('37_P_Ac'!B407="","",'37_P_Ac'!B407)</f>
        <v/>
      </c>
    </row>
    <row r="410" spans="2:2">
      <c r="B410" s="30" t="str">
        <f>IF('37_P_Ac'!B408="","",'37_P_Ac'!B408)</f>
        <v/>
      </c>
    </row>
    <row r="411" spans="2:2">
      <c r="B411" s="30" t="str">
        <f>IF('37_P_Ac'!B409="","",'37_P_Ac'!B409)</f>
        <v/>
      </c>
    </row>
    <row r="412" spans="2:2">
      <c r="B412" s="30" t="str">
        <f>IF('37_P_Ac'!B410="","",'37_P_Ac'!B410)</f>
        <v/>
      </c>
    </row>
    <row r="413" spans="2:2">
      <c r="B413" s="30" t="str">
        <f>IF('37_P_Ac'!B411="","",'37_P_Ac'!B411)</f>
        <v/>
      </c>
    </row>
    <row r="414" spans="2:2">
      <c r="B414" s="30" t="str">
        <f>IF('37_P_Ac'!B412="","",'37_P_Ac'!B412)</f>
        <v/>
      </c>
    </row>
    <row r="415" spans="2:2">
      <c r="B415" s="30" t="str">
        <f>IF('37_P_Ac'!B413="","",'37_P_Ac'!B413)</f>
        <v/>
      </c>
    </row>
    <row r="416" spans="2:2">
      <c r="B416" s="30" t="str">
        <f>IF('37_P_Ac'!B414="","",'37_P_Ac'!B414)</f>
        <v/>
      </c>
    </row>
    <row r="417" spans="2:2">
      <c r="B417" s="30" t="str">
        <f>IF('37_P_Ac'!B415="","",'37_P_Ac'!B415)</f>
        <v/>
      </c>
    </row>
    <row r="418" spans="2:2">
      <c r="B418" s="30" t="str">
        <f>IF('37_P_Ac'!B416="","",'37_P_Ac'!B416)</f>
        <v/>
      </c>
    </row>
    <row r="419" spans="2:2">
      <c r="B419" s="30" t="str">
        <f>IF('37_P_Ac'!B417="","",'37_P_Ac'!B417)</f>
        <v/>
      </c>
    </row>
    <row r="420" spans="2:2">
      <c r="B420" s="30" t="str">
        <f>IF('37_P_Ac'!B418="","",'37_P_Ac'!B418)</f>
        <v/>
      </c>
    </row>
    <row r="421" spans="2:2">
      <c r="B421" s="30" t="str">
        <f>IF('37_P_Ac'!B419="","",'37_P_Ac'!B419)</f>
        <v/>
      </c>
    </row>
    <row r="422" spans="2:2">
      <c r="B422" s="30" t="str">
        <f>IF('37_P_Ac'!B420="","",'37_P_Ac'!B420)</f>
        <v/>
      </c>
    </row>
    <row r="423" spans="2:2">
      <c r="B423" s="30" t="str">
        <f>IF('37_P_Ac'!B421="","",'37_P_Ac'!B421)</f>
        <v/>
      </c>
    </row>
    <row r="424" spans="2:2">
      <c r="B424" s="30" t="str">
        <f>IF('37_P_Ac'!B422="","",'37_P_Ac'!B422)</f>
        <v/>
      </c>
    </row>
    <row r="425" spans="2:2">
      <c r="B425" s="30" t="str">
        <f>IF('37_P_Ac'!B423="","",'37_P_Ac'!B423)</f>
        <v/>
      </c>
    </row>
    <row r="426" spans="2:2">
      <c r="B426" s="30" t="str">
        <f>IF('37_P_Ac'!B424="","",'37_P_Ac'!B424)</f>
        <v/>
      </c>
    </row>
    <row r="427" spans="2:2">
      <c r="B427" s="30" t="str">
        <f>IF('37_P_Ac'!B425="","",'37_P_Ac'!B425)</f>
        <v/>
      </c>
    </row>
    <row r="428" spans="2:2">
      <c r="B428" s="30" t="str">
        <f>IF('37_P_Ac'!B426="","",'37_P_Ac'!B426)</f>
        <v/>
      </c>
    </row>
    <row r="429" spans="2:2">
      <c r="B429" s="30" t="str">
        <f>IF('37_P_Ac'!B427="","",'37_P_Ac'!B427)</f>
        <v/>
      </c>
    </row>
    <row r="430" spans="2:2">
      <c r="B430" s="30" t="str">
        <f>IF('37_P_Ac'!B428="","",'37_P_Ac'!B428)</f>
        <v/>
      </c>
    </row>
    <row r="431" spans="2:2">
      <c r="B431" s="30" t="str">
        <f>IF('37_P_Ac'!B429="","",'37_P_Ac'!B429)</f>
        <v/>
      </c>
    </row>
    <row r="432" spans="2:2">
      <c r="B432" s="30" t="str">
        <f>IF('37_P_Ac'!B430="","",'37_P_Ac'!B430)</f>
        <v/>
      </c>
    </row>
    <row r="433" spans="2:2">
      <c r="B433" s="30" t="str">
        <f>IF('37_P_Ac'!B431="","",'37_P_Ac'!B431)</f>
        <v/>
      </c>
    </row>
    <row r="434" spans="2:2">
      <c r="B434" s="30" t="str">
        <f>IF('37_P_Ac'!B432="","",'37_P_Ac'!B432)</f>
        <v/>
      </c>
    </row>
    <row r="435" spans="2:2">
      <c r="B435" s="30" t="str">
        <f>IF('37_P_Ac'!B433="","",'37_P_Ac'!B433)</f>
        <v/>
      </c>
    </row>
    <row r="436" spans="2:2">
      <c r="B436" s="30" t="str">
        <f>IF('37_P_Ac'!B434="","",'37_P_Ac'!B434)</f>
        <v/>
      </c>
    </row>
    <row r="437" spans="2:2">
      <c r="B437" s="30" t="str">
        <f>IF('37_P_Ac'!B435="","",'37_P_Ac'!B435)</f>
        <v/>
      </c>
    </row>
    <row r="438" spans="2:2">
      <c r="B438" s="30" t="str">
        <f>IF('37_P_Ac'!B436="","",'37_P_Ac'!B436)</f>
        <v/>
      </c>
    </row>
    <row r="439" spans="2:2">
      <c r="B439" s="30" t="str">
        <f>IF('37_P_Ac'!B437="","",'37_P_Ac'!B437)</f>
        <v/>
      </c>
    </row>
    <row r="440" spans="2:2">
      <c r="B440" s="30" t="str">
        <f>IF('37_P_Ac'!B438="","",'37_P_Ac'!B438)</f>
        <v/>
      </c>
    </row>
    <row r="441" spans="2:2">
      <c r="B441" s="30" t="str">
        <f>IF('37_P_Ac'!B439="","",'37_P_Ac'!B439)</f>
        <v/>
      </c>
    </row>
    <row r="442" spans="2:2">
      <c r="B442" s="30" t="str">
        <f>IF('37_P_Ac'!B440="","",'37_P_Ac'!B440)</f>
        <v/>
      </c>
    </row>
    <row r="443" spans="2:2">
      <c r="B443" s="30" t="str">
        <f>IF('37_P_Ac'!B441="","",'37_P_Ac'!B441)</f>
        <v/>
      </c>
    </row>
    <row r="444" spans="2:2">
      <c r="B444" s="30" t="str">
        <f>IF('37_P_Ac'!B442="","",'37_P_Ac'!B442)</f>
        <v/>
      </c>
    </row>
    <row r="445" spans="2:2">
      <c r="B445" s="30" t="str">
        <f>IF('37_P_Ac'!B443="","",'37_P_Ac'!B443)</f>
        <v/>
      </c>
    </row>
    <row r="446" spans="2:2">
      <c r="B446" s="30" t="str">
        <f>IF('37_P_Ac'!B444="","",'37_P_Ac'!B444)</f>
        <v/>
      </c>
    </row>
    <row r="447" spans="2:2">
      <c r="B447" s="30" t="str">
        <f>IF('37_P_Ac'!B445="","",'37_P_Ac'!B445)</f>
        <v/>
      </c>
    </row>
    <row r="448" spans="2:2">
      <c r="B448" s="30" t="str">
        <f>IF('37_P_Ac'!B446="","",'37_P_Ac'!B446)</f>
        <v/>
      </c>
    </row>
    <row r="449" spans="2:2">
      <c r="B449" s="30" t="str">
        <f>IF('37_P_Ac'!B447="","",'37_P_Ac'!B447)</f>
        <v/>
      </c>
    </row>
    <row r="450" spans="2:2">
      <c r="B450" s="30" t="str">
        <f>IF('37_P_Ac'!B448="","",'37_P_Ac'!B448)</f>
        <v/>
      </c>
    </row>
    <row r="451" spans="2:2">
      <c r="B451" s="30" t="str">
        <f>IF('37_P_Ac'!B449="","",'37_P_Ac'!B449)</f>
        <v/>
      </c>
    </row>
    <row r="452" spans="2:2">
      <c r="B452" s="30" t="str">
        <f>IF('37_P_Ac'!B450="","",'37_P_Ac'!B450)</f>
        <v/>
      </c>
    </row>
    <row r="453" spans="2:2">
      <c r="B453" s="30" t="str">
        <f>IF('37_P_Ac'!B451="","",'37_P_Ac'!B451)</f>
        <v/>
      </c>
    </row>
    <row r="454" spans="2:2">
      <c r="B454" s="30" t="str">
        <f>IF('37_P_Ac'!B452="","",'37_P_Ac'!B452)</f>
        <v/>
      </c>
    </row>
    <row r="455" spans="2:2">
      <c r="B455" s="30" t="str">
        <f>IF('37_P_Ac'!B453="","",'37_P_Ac'!B453)</f>
        <v/>
      </c>
    </row>
    <row r="456" spans="2:2">
      <c r="B456" s="30" t="str">
        <f>IF('37_P_Ac'!B454="","",'37_P_Ac'!B454)</f>
        <v/>
      </c>
    </row>
    <row r="457" spans="2:2">
      <c r="B457" s="30" t="str">
        <f>IF('37_P_Ac'!B455="","",'37_P_Ac'!B455)</f>
        <v/>
      </c>
    </row>
    <row r="458" spans="2:2">
      <c r="B458" s="30" t="str">
        <f>IF('37_P_Ac'!B456="","",'37_P_Ac'!B456)</f>
        <v/>
      </c>
    </row>
    <row r="459" spans="2:2">
      <c r="B459" s="30" t="str">
        <f>IF('37_P_Ac'!B457="","",'37_P_Ac'!B457)</f>
        <v/>
      </c>
    </row>
    <row r="460" spans="2:2">
      <c r="B460" s="30" t="str">
        <f>IF('37_P_Ac'!B458="","",'37_P_Ac'!B458)</f>
        <v/>
      </c>
    </row>
    <row r="461" spans="2:2">
      <c r="B461" s="30" t="str">
        <f>IF('37_P_Ac'!B459="","",'37_P_Ac'!B459)</f>
        <v/>
      </c>
    </row>
    <row r="462" spans="2:2">
      <c r="B462" s="30" t="str">
        <f>IF('37_P_Ac'!B460="","",'37_P_Ac'!B460)</f>
        <v/>
      </c>
    </row>
    <row r="463" spans="2:2">
      <c r="B463" s="30" t="str">
        <f>IF('37_P_Ac'!B461="","",'37_P_Ac'!B461)</f>
        <v/>
      </c>
    </row>
    <row r="464" spans="2:2">
      <c r="B464" s="30" t="str">
        <f>IF('37_P_Ac'!B462="","",'37_P_Ac'!B462)</f>
        <v/>
      </c>
    </row>
    <row r="465" spans="2:2">
      <c r="B465" s="30" t="str">
        <f>IF('37_P_Ac'!B463="","",'37_P_Ac'!B463)</f>
        <v/>
      </c>
    </row>
    <row r="466" spans="2:2">
      <c r="B466" s="30" t="str">
        <f>IF('37_P_Ac'!B464="","",'37_P_Ac'!B464)</f>
        <v/>
      </c>
    </row>
    <row r="467" spans="2:2">
      <c r="B467" s="30" t="str">
        <f>IF('37_P_Ac'!B465="","",'37_P_Ac'!B465)</f>
        <v/>
      </c>
    </row>
    <row r="468" spans="2:2">
      <c r="B468" s="30" t="str">
        <f>IF('37_P_Ac'!B466="","",'37_P_Ac'!B466)</f>
        <v/>
      </c>
    </row>
    <row r="469" spans="2:2">
      <c r="B469" s="30" t="str">
        <f>IF('37_P_Ac'!B467="","",'37_P_Ac'!B467)</f>
        <v/>
      </c>
    </row>
    <row r="470" spans="2:2">
      <c r="B470" s="30" t="str">
        <f>IF('37_P_Ac'!B468="","",'37_P_Ac'!B468)</f>
        <v/>
      </c>
    </row>
    <row r="471" spans="2:2">
      <c r="B471" s="30" t="str">
        <f>IF('37_P_Ac'!B469="","",'37_P_Ac'!B469)</f>
        <v/>
      </c>
    </row>
    <row r="472" spans="2:2">
      <c r="B472" s="30" t="str">
        <f>IF('37_P_Ac'!B470="","",'37_P_Ac'!B470)</f>
        <v/>
      </c>
    </row>
    <row r="473" spans="2:2">
      <c r="B473" s="30" t="str">
        <f>IF('37_P_Ac'!B471="","",'37_P_Ac'!B471)</f>
        <v/>
      </c>
    </row>
    <row r="474" spans="2:2">
      <c r="B474" s="30" t="str">
        <f>IF('37_P_Ac'!B472="","",'37_P_Ac'!B472)</f>
        <v/>
      </c>
    </row>
    <row r="475" spans="2:2">
      <c r="B475" s="30" t="str">
        <f>IF('37_P_Ac'!B473="","",'37_P_Ac'!B473)</f>
        <v/>
      </c>
    </row>
    <row r="476" spans="2:2">
      <c r="B476" s="30" t="str">
        <f>IF('37_P_Ac'!B474="","",'37_P_Ac'!B474)</f>
        <v/>
      </c>
    </row>
    <row r="477" spans="2:2">
      <c r="B477" s="30" t="str">
        <f>IF('37_P_Ac'!B475="","",'37_P_Ac'!B475)</f>
        <v/>
      </c>
    </row>
    <row r="478" spans="2:2">
      <c r="B478" s="30" t="str">
        <f>IF('37_P_Ac'!B476="","",'37_P_Ac'!B476)</f>
        <v/>
      </c>
    </row>
    <row r="479" spans="2:2">
      <c r="B479" s="30" t="str">
        <f>IF('37_P_Ac'!B477="","",'37_P_Ac'!B477)</f>
        <v/>
      </c>
    </row>
    <row r="480" spans="2:2">
      <c r="B480" s="30" t="str">
        <f>IF('37_P_Ac'!B478="","",'37_P_Ac'!B478)</f>
        <v/>
      </c>
    </row>
    <row r="481" spans="2:2">
      <c r="B481" s="30" t="str">
        <f>IF('37_P_Ac'!B479="","",'37_P_Ac'!B479)</f>
        <v/>
      </c>
    </row>
    <row r="482" spans="2:2">
      <c r="B482" s="30" t="str">
        <f>IF('37_P_Ac'!B480="","",'37_P_Ac'!B480)</f>
        <v/>
      </c>
    </row>
    <row r="483" spans="2:2">
      <c r="B483" s="30" t="str">
        <f>IF('37_P_Ac'!B481="","",'37_P_Ac'!B481)</f>
        <v/>
      </c>
    </row>
    <row r="484" spans="2:2">
      <c r="B484" s="30" t="str">
        <f>IF('37_P_Ac'!B482="","",'37_P_Ac'!B482)</f>
        <v/>
      </c>
    </row>
    <row r="485" spans="2:2">
      <c r="B485" s="30" t="str">
        <f>IF('37_P_Ac'!B483="","",'37_P_Ac'!B483)</f>
        <v/>
      </c>
    </row>
    <row r="486" spans="2:2">
      <c r="B486" s="30" t="str">
        <f>IF('37_P_Ac'!B484="","",'37_P_Ac'!B484)</f>
        <v/>
      </c>
    </row>
    <row r="487" spans="2:2">
      <c r="B487" s="30" t="str">
        <f>IF('37_P_Ac'!B485="","",'37_P_Ac'!B485)</f>
        <v/>
      </c>
    </row>
    <row r="488" spans="2:2">
      <c r="B488" s="30" t="str">
        <f>IF('37_P_Ac'!B486="","",'37_P_Ac'!B486)</f>
        <v/>
      </c>
    </row>
    <row r="489" spans="2:2">
      <c r="B489" s="30" t="str">
        <f>IF('37_P_Ac'!B487="","",'37_P_Ac'!B487)</f>
        <v/>
      </c>
    </row>
    <row r="490" spans="2:2">
      <c r="B490" s="30" t="str">
        <f>IF('37_P_Ac'!B488="","",'37_P_Ac'!B488)</f>
        <v/>
      </c>
    </row>
    <row r="491" spans="2:2">
      <c r="B491" s="30" t="str">
        <f>IF('37_P_Ac'!B489="","",'37_P_Ac'!B489)</f>
        <v/>
      </c>
    </row>
    <row r="492" spans="2:2">
      <c r="B492" s="30" t="str">
        <f>IF('37_P_Ac'!B490="","",'37_P_Ac'!B490)</f>
        <v/>
      </c>
    </row>
    <row r="493" spans="2:2">
      <c r="B493" s="30" t="str">
        <f>IF('37_P_Ac'!B491="","",'37_P_Ac'!B491)</f>
        <v/>
      </c>
    </row>
    <row r="494" spans="2:2">
      <c r="B494" s="30" t="str">
        <f>IF('37_P_Ac'!B492="","",'37_P_Ac'!B492)</f>
        <v/>
      </c>
    </row>
    <row r="495" spans="2:2">
      <c r="B495" s="30" t="str">
        <f>IF('37_P_Ac'!B493="","",'37_P_Ac'!B493)</f>
        <v/>
      </c>
    </row>
    <row r="496" spans="2:2">
      <c r="B496" s="30" t="str">
        <f>IF('37_P_Ac'!B494="","",'37_P_Ac'!B494)</f>
        <v/>
      </c>
    </row>
    <row r="497" spans="2:2">
      <c r="B497" s="30" t="str">
        <f>IF('37_P_Ac'!B495="","",'37_P_Ac'!B495)</f>
        <v/>
      </c>
    </row>
    <row r="498" spans="2:2">
      <c r="B498" s="30" t="str">
        <f>IF('37_P_Ac'!B496="","",'37_P_Ac'!B496)</f>
        <v/>
      </c>
    </row>
    <row r="499" spans="2:2">
      <c r="B499" s="30" t="str">
        <f>IF('37_P_Ac'!B497="","",'37_P_Ac'!B497)</f>
        <v/>
      </c>
    </row>
    <row r="500" spans="2:2">
      <c r="B500" s="30" t="str">
        <f>IF('37_P_Ac'!B498="","",'37_P_Ac'!B498)</f>
        <v/>
      </c>
    </row>
    <row r="501" spans="2:2">
      <c r="B501" s="30" t="str">
        <f>IF('37_P_Ac'!B499="","",'37_P_Ac'!B499)</f>
        <v/>
      </c>
    </row>
    <row r="502" spans="2:2">
      <c r="B502" s="30" t="str">
        <f>IF('37_P_Ac'!B500="","",'37_P_Ac'!B500)</f>
        <v/>
      </c>
    </row>
    <row r="503" spans="2:2">
      <c r="B503" s="30" t="str">
        <f>IF('37_P_Ac'!B501="","",'37_P_Ac'!B501)</f>
        <v/>
      </c>
    </row>
    <row r="504" spans="2:2">
      <c r="B504" s="30" t="str">
        <f>IF('37_P_Ac'!B502="","",'37_P_Ac'!B502)</f>
        <v/>
      </c>
    </row>
    <row r="505" spans="2:2">
      <c r="B505" s="30" t="str">
        <f>IF('37_P_Ac'!B503="","",'37_P_Ac'!B503)</f>
        <v/>
      </c>
    </row>
    <row r="506" spans="2:2">
      <c r="B506" s="30" t="str">
        <f>IF('37_P_Ac'!B504="","",'37_P_Ac'!B504)</f>
        <v/>
      </c>
    </row>
    <row r="507" spans="2:2">
      <c r="B507" s="30" t="str">
        <f>IF('37_P_Ac'!B505="","",'37_P_Ac'!B505)</f>
        <v/>
      </c>
    </row>
    <row r="508" spans="2:2">
      <c r="B508" s="30" t="str">
        <f>IF('37_P_Ac'!B506="","",'37_P_Ac'!B506)</f>
        <v/>
      </c>
    </row>
    <row r="509" spans="2:2">
      <c r="B509" s="30" t="str">
        <f>IF('37_P_Ac'!B507="","",'37_P_Ac'!B507)</f>
        <v/>
      </c>
    </row>
    <row r="510" spans="2:2">
      <c r="B510" s="30" t="str">
        <f>IF('37_P_Ac'!B508="","",'37_P_Ac'!B508)</f>
        <v/>
      </c>
    </row>
    <row r="511" spans="2:2">
      <c r="B511" s="30" t="str">
        <f>IF('37_P_Ac'!B509="","",'37_P_Ac'!B509)</f>
        <v/>
      </c>
    </row>
    <row r="512" spans="2:2">
      <c r="B512" s="30" t="str">
        <f>IF('37_P_Ac'!B510="","",'37_P_Ac'!B510)</f>
        <v/>
      </c>
    </row>
    <row r="513" spans="2:2">
      <c r="B513" s="30" t="str">
        <f>IF('37_P_Ac'!B511="","",'37_P_Ac'!B511)</f>
        <v/>
      </c>
    </row>
    <row r="514" spans="2:2">
      <c r="B514" s="30" t="str">
        <f>IF('37_P_Ac'!B512="","",'37_P_Ac'!B512)</f>
        <v/>
      </c>
    </row>
    <row r="515" spans="2:2">
      <c r="B515" s="30" t="str">
        <f>IF('37_P_Ac'!B513="","",'37_P_Ac'!B513)</f>
        <v/>
      </c>
    </row>
    <row r="516" spans="2:2">
      <c r="B516" s="30" t="str">
        <f>IF('37_P_Ac'!B514="","",'37_P_Ac'!B514)</f>
        <v/>
      </c>
    </row>
    <row r="517" spans="2:2">
      <c r="B517" s="30" t="str">
        <f>IF('37_P_Ac'!B515="","",'37_P_Ac'!B515)</f>
        <v/>
      </c>
    </row>
    <row r="518" spans="2:2">
      <c r="B518" s="30" t="str">
        <f>IF('37_P_Ac'!B516="","",'37_P_Ac'!B516)</f>
        <v/>
      </c>
    </row>
    <row r="519" spans="2:2">
      <c r="B519" s="30" t="str">
        <f>IF('37_P_Ac'!B517="","",'37_P_Ac'!B517)</f>
        <v/>
      </c>
    </row>
    <row r="520" spans="2:2">
      <c r="B520" s="30" t="str">
        <f>IF('37_P_Ac'!B518="","",'37_P_Ac'!B518)</f>
        <v/>
      </c>
    </row>
    <row r="521" spans="2:2">
      <c r="B521" s="30" t="str">
        <f>IF('37_P_Ac'!B519="","",'37_P_Ac'!B519)</f>
        <v/>
      </c>
    </row>
    <row r="522" spans="2:2">
      <c r="B522" s="30" t="str">
        <f>IF('37_P_Ac'!B520="","",'37_P_Ac'!B520)</f>
        <v/>
      </c>
    </row>
    <row r="523" spans="2:2">
      <c r="B523" s="30" t="str">
        <f>IF('37_P_Ac'!B521="","",'37_P_Ac'!B521)</f>
        <v/>
      </c>
    </row>
    <row r="524" spans="2:2">
      <c r="B524" s="30" t="str">
        <f>IF('37_P_Ac'!B522="","",'37_P_Ac'!B522)</f>
        <v/>
      </c>
    </row>
    <row r="525" spans="2:2">
      <c r="B525" s="30" t="str">
        <f>IF('37_P_Ac'!B523="","",'37_P_Ac'!B523)</f>
        <v/>
      </c>
    </row>
    <row r="526" spans="2:2">
      <c r="B526" s="30" t="str">
        <f>IF('37_P_Ac'!B524="","",'37_P_Ac'!B524)</f>
        <v/>
      </c>
    </row>
    <row r="527" spans="2:2">
      <c r="B527" s="30" t="str">
        <f>IF('37_P_Ac'!B525="","",'37_P_Ac'!B525)</f>
        <v/>
      </c>
    </row>
    <row r="528" spans="2:2">
      <c r="B528" s="30" t="str">
        <f>IF('37_P_Ac'!B526="","",'37_P_Ac'!B526)</f>
        <v/>
      </c>
    </row>
    <row r="529" spans="2:2">
      <c r="B529" s="30" t="str">
        <f>IF('37_P_Ac'!B527="","",'37_P_Ac'!B527)</f>
        <v/>
      </c>
    </row>
    <row r="530" spans="2:2">
      <c r="B530" s="30" t="str">
        <f>IF('37_P_Ac'!B528="","",'37_P_Ac'!B528)</f>
        <v/>
      </c>
    </row>
    <row r="531" spans="2:2">
      <c r="B531" s="30" t="str">
        <f>IF('37_P_Ac'!B529="","",'37_P_Ac'!B529)</f>
        <v/>
      </c>
    </row>
    <row r="532" spans="2:2">
      <c r="B532" s="30" t="str">
        <f>IF('37_P_Ac'!B530="","",'37_P_Ac'!B530)</f>
        <v/>
      </c>
    </row>
    <row r="533" spans="2:2">
      <c r="B533" s="30" t="str">
        <f>IF('37_P_Ac'!B531="","",'37_P_Ac'!B531)</f>
        <v/>
      </c>
    </row>
    <row r="534" spans="2:2">
      <c r="B534" s="30" t="str">
        <f>IF('37_P_Ac'!B532="","",'37_P_Ac'!B532)</f>
        <v/>
      </c>
    </row>
    <row r="535" spans="2:2">
      <c r="B535" s="30" t="str">
        <f>IF('37_P_Ac'!B533="","",'37_P_Ac'!B533)</f>
        <v/>
      </c>
    </row>
    <row r="536" spans="2:2">
      <c r="B536" s="30" t="str">
        <f>IF('37_P_Ac'!B534="","",'37_P_Ac'!B534)</f>
        <v/>
      </c>
    </row>
    <row r="537" spans="2:2">
      <c r="B537" s="30" t="str">
        <f>IF('37_P_Ac'!B535="","",'37_P_Ac'!B535)</f>
        <v/>
      </c>
    </row>
    <row r="538" spans="2:2">
      <c r="B538" s="30" t="str">
        <f>IF('37_P_Ac'!B536="","",'37_P_Ac'!B536)</f>
        <v/>
      </c>
    </row>
    <row r="539" spans="2:2">
      <c r="B539" s="30" t="str">
        <f>IF('37_P_Ac'!B537="","",'37_P_Ac'!B537)</f>
        <v/>
      </c>
    </row>
    <row r="540" spans="2:2">
      <c r="B540" s="30" t="str">
        <f>IF('37_P_Ac'!B538="","",'37_P_Ac'!B538)</f>
        <v/>
      </c>
    </row>
    <row r="541" spans="2:2">
      <c r="B541" s="30" t="str">
        <f>IF('37_P_Ac'!B539="","",'37_P_Ac'!B539)</f>
        <v/>
      </c>
    </row>
    <row r="542" spans="2:2">
      <c r="B542" s="30" t="str">
        <f>IF('37_P_Ac'!B540="","",'37_P_Ac'!B540)</f>
        <v/>
      </c>
    </row>
    <row r="543" spans="2:2">
      <c r="B543" s="30" t="str">
        <f>IF('37_P_Ac'!B541="","",'37_P_Ac'!B541)</f>
        <v/>
      </c>
    </row>
    <row r="544" spans="2:2">
      <c r="B544" s="30" t="str">
        <f>IF('37_P_Ac'!B542="","",'37_P_Ac'!B542)</f>
        <v/>
      </c>
    </row>
    <row r="545" spans="2:2">
      <c r="B545" s="30" t="str">
        <f>IF('37_P_Ac'!B543="","",'37_P_Ac'!B543)</f>
        <v/>
      </c>
    </row>
    <row r="546" spans="2:2">
      <c r="B546" s="30" t="str">
        <f>IF('37_P_Ac'!B544="","",'37_P_Ac'!B544)</f>
        <v/>
      </c>
    </row>
    <row r="547" spans="2:2">
      <c r="B547" s="30" t="str">
        <f>IF('37_P_Ac'!B545="","",'37_P_Ac'!B545)</f>
        <v/>
      </c>
    </row>
    <row r="548" spans="2:2">
      <c r="B548" s="30" t="str">
        <f>IF('37_P_Ac'!B546="","",'37_P_Ac'!B546)</f>
        <v/>
      </c>
    </row>
    <row r="549" spans="2:2">
      <c r="B549" s="30" t="str">
        <f>IF('37_P_Ac'!B547="","",'37_P_Ac'!B547)</f>
        <v/>
      </c>
    </row>
    <row r="550" spans="2:2">
      <c r="B550" s="30" t="str">
        <f>IF('37_P_Ac'!B548="","",'37_P_Ac'!B548)</f>
        <v/>
      </c>
    </row>
    <row r="551" spans="2:2">
      <c r="B551" s="30" t="str">
        <f>IF('37_P_Ac'!B549="","",'37_P_Ac'!B549)</f>
        <v/>
      </c>
    </row>
    <row r="552" spans="2:2">
      <c r="B552" s="30" t="str">
        <f>IF('37_P_Ac'!B550="","",'37_P_Ac'!B550)</f>
        <v/>
      </c>
    </row>
    <row r="553" spans="2:2">
      <c r="B553" s="30" t="str">
        <f>IF('37_P_Ac'!B551="","",'37_P_Ac'!B551)</f>
        <v/>
      </c>
    </row>
    <row r="554" spans="2:2">
      <c r="B554" s="30" t="str">
        <f>IF('37_P_Ac'!B552="","",'37_P_Ac'!B552)</f>
        <v/>
      </c>
    </row>
    <row r="555" spans="2:2">
      <c r="B555" s="30" t="str">
        <f>IF('37_P_Ac'!B553="","",'37_P_Ac'!B553)</f>
        <v/>
      </c>
    </row>
    <row r="556" spans="2:2">
      <c r="B556" s="30" t="str">
        <f>IF('37_P_Ac'!B554="","",'37_P_Ac'!B554)</f>
        <v/>
      </c>
    </row>
    <row r="557" spans="2:2">
      <c r="B557" s="30" t="str">
        <f>IF('37_P_Ac'!B555="","",'37_P_Ac'!B555)</f>
        <v/>
      </c>
    </row>
    <row r="558" spans="2:2">
      <c r="B558" s="30" t="str">
        <f>IF('37_P_Ac'!B556="","",'37_P_Ac'!B556)</f>
        <v/>
      </c>
    </row>
    <row r="559" spans="2:2">
      <c r="B559" s="30" t="str">
        <f>IF('37_P_Ac'!B557="","",'37_P_Ac'!B557)</f>
        <v/>
      </c>
    </row>
    <row r="560" spans="2:2">
      <c r="B560" s="30" t="str">
        <f>IF('37_P_Ac'!B558="","",'37_P_Ac'!B558)</f>
        <v/>
      </c>
    </row>
    <row r="561" spans="2:2">
      <c r="B561" s="30" t="str">
        <f>IF('37_P_Ac'!B559="","",'37_P_Ac'!B559)</f>
        <v/>
      </c>
    </row>
    <row r="562" spans="2:2">
      <c r="B562" s="30" t="str">
        <f>IF('37_P_Ac'!B560="","",'37_P_Ac'!B560)</f>
        <v/>
      </c>
    </row>
    <row r="563" spans="2:2">
      <c r="B563" s="30" t="str">
        <f>IF('37_P_Ac'!B561="","",'37_P_Ac'!B561)</f>
        <v/>
      </c>
    </row>
    <row r="564" spans="2:2">
      <c r="B564" s="30" t="str">
        <f>IF('37_P_Ac'!B562="","",'37_P_Ac'!B562)</f>
        <v/>
      </c>
    </row>
    <row r="565" spans="2:2">
      <c r="B565" s="30" t="str">
        <f>IF('37_P_Ac'!B563="","",'37_P_Ac'!B563)</f>
        <v/>
      </c>
    </row>
    <row r="566" spans="2:2">
      <c r="B566" s="30" t="str">
        <f>IF('37_P_Ac'!B564="","",'37_P_Ac'!B564)</f>
        <v/>
      </c>
    </row>
    <row r="567" spans="2:2">
      <c r="B567" s="30" t="str">
        <f>IF('37_P_Ac'!B565="","",'37_P_Ac'!B565)</f>
        <v/>
      </c>
    </row>
    <row r="568" spans="2:2">
      <c r="B568" s="30" t="str">
        <f>IF('37_P_Ac'!B566="","",'37_P_Ac'!B566)</f>
        <v/>
      </c>
    </row>
    <row r="569" spans="2:2">
      <c r="B569" s="30" t="str">
        <f>IF('37_P_Ac'!B567="","",'37_P_Ac'!B567)</f>
        <v/>
      </c>
    </row>
    <row r="570" spans="2:2">
      <c r="B570" s="30" t="str">
        <f>IF('37_P_Ac'!B568="","",'37_P_Ac'!B568)</f>
        <v/>
      </c>
    </row>
    <row r="571" spans="2:2">
      <c r="B571" s="30" t="str">
        <f>IF('37_P_Ac'!B569="","",'37_P_Ac'!B569)</f>
        <v/>
      </c>
    </row>
    <row r="572" spans="2:2">
      <c r="B572" s="30" t="str">
        <f>IF('37_P_Ac'!B570="","",'37_P_Ac'!B570)</f>
        <v/>
      </c>
    </row>
    <row r="573" spans="2:2">
      <c r="B573" s="30" t="str">
        <f>IF('37_P_Ac'!B571="","",'37_P_Ac'!B571)</f>
        <v/>
      </c>
    </row>
    <row r="574" spans="2:2">
      <c r="B574" s="30" t="str">
        <f>IF('37_P_Ac'!B572="","",'37_P_Ac'!B572)</f>
        <v/>
      </c>
    </row>
    <row r="575" spans="2:2">
      <c r="B575" s="30" t="str">
        <f>IF('37_P_Ac'!B573="","",'37_P_Ac'!B573)</f>
        <v/>
      </c>
    </row>
    <row r="576" spans="2:2">
      <c r="B576" s="30" t="str">
        <f>IF('37_P_Ac'!B574="","",'37_P_Ac'!B574)</f>
        <v/>
      </c>
    </row>
    <row r="577" spans="2:2">
      <c r="B577" s="30" t="str">
        <f>IF('37_P_Ac'!B575="","",'37_P_Ac'!B575)</f>
        <v/>
      </c>
    </row>
    <row r="578" spans="2:2">
      <c r="B578" s="30" t="str">
        <f>IF('37_P_Ac'!B576="","",'37_P_Ac'!B576)</f>
        <v/>
      </c>
    </row>
    <row r="579" spans="2:2">
      <c r="B579" s="30" t="str">
        <f>IF('37_P_Ac'!B577="","",'37_P_Ac'!B577)</f>
        <v/>
      </c>
    </row>
    <row r="580" spans="2:2">
      <c r="B580" s="30" t="str">
        <f>IF('37_P_Ac'!B578="","",'37_P_Ac'!B578)</f>
        <v/>
      </c>
    </row>
    <row r="581" spans="2:2">
      <c r="B581" s="30" t="str">
        <f>IF('37_P_Ac'!B579="","",'37_P_Ac'!B579)</f>
        <v/>
      </c>
    </row>
    <row r="582" spans="2:2">
      <c r="B582" s="30" t="str">
        <f>IF('37_P_Ac'!B580="","",'37_P_Ac'!B580)</f>
        <v/>
      </c>
    </row>
    <row r="583" spans="2:2">
      <c r="B583" s="30" t="str">
        <f>IF('37_P_Ac'!B581="","",'37_P_Ac'!B581)</f>
        <v/>
      </c>
    </row>
    <row r="584" spans="2:2">
      <c r="B584" s="30" t="str">
        <f>IF('37_P_Ac'!B582="","",'37_P_Ac'!B582)</f>
        <v/>
      </c>
    </row>
    <row r="585" spans="2:2">
      <c r="B585" s="30" t="str">
        <f>IF('37_P_Ac'!B583="","",'37_P_Ac'!B583)</f>
        <v/>
      </c>
    </row>
    <row r="586" spans="2:2">
      <c r="B586" s="30" t="str">
        <f>IF('37_P_Ac'!B584="","",'37_P_Ac'!B584)</f>
        <v/>
      </c>
    </row>
    <row r="587" spans="2:2">
      <c r="B587" s="30" t="str">
        <f>IF('37_P_Ac'!B585="","",'37_P_Ac'!B585)</f>
        <v/>
      </c>
    </row>
    <row r="588" spans="2:2">
      <c r="B588" s="30" t="str">
        <f>IF('37_P_Ac'!B586="","",'37_P_Ac'!B586)</f>
        <v/>
      </c>
    </row>
    <row r="589" spans="2:2">
      <c r="B589" s="30" t="str">
        <f>IF('37_P_Ac'!B587="","",'37_P_Ac'!B587)</f>
        <v/>
      </c>
    </row>
    <row r="590" spans="2:2">
      <c r="B590" s="30" t="str">
        <f>IF('37_P_Ac'!B588="","",'37_P_Ac'!B588)</f>
        <v/>
      </c>
    </row>
    <row r="591" spans="2:2">
      <c r="B591" s="30" t="str">
        <f>IF('37_P_Ac'!B589="","",'37_P_Ac'!B589)</f>
        <v/>
      </c>
    </row>
    <row r="592" spans="2:2">
      <c r="B592" s="30" t="str">
        <f>IF('37_P_Ac'!B590="","",'37_P_Ac'!B590)</f>
        <v/>
      </c>
    </row>
    <row r="593" spans="2:2">
      <c r="B593" s="30" t="str">
        <f>IF('37_P_Ac'!B591="","",'37_P_Ac'!B591)</f>
        <v/>
      </c>
    </row>
    <row r="594" spans="2:2">
      <c r="B594" s="30" t="str">
        <f>IF('37_P_Ac'!B592="","",'37_P_Ac'!B592)</f>
        <v/>
      </c>
    </row>
    <row r="595" spans="2:2">
      <c r="B595" s="30" t="str">
        <f>IF('37_P_Ac'!B593="","",'37_P_Ac'!B593)</f>
        <v/>
      </c>
    </row>
    <row r="596" spans="2:2">
      <c r="B596" s="30" t="str">
        <f>IF('37_P_Ac'!B594="","",'37_P_Ac'!B594)</f>
        <v/>
      </c>
    </row>
    <row r="597" spans="2:2">
      <c r="B597" s="30" t="str">
        <f>IF('37_P_Ac'!B595="","",'37_P_Ac'!B595)</f>
        <v/>
      </c>
    </row>
    <row r="598" spans="2:2">
      <c r="B598" s="30" t="str">
        <f>IF('37_P_Ac'!B596="","",'37_P_Ac'!B596)</f>
        <v/>
      </c>
    </row>
    <row r="599" spans="2:2">
      <c r="B599" s="30" t="str">
        <f>IF('37_P_Ac'!B597="","",'37_P_Ac'!B597)</f>
        <v/>
      </c>
    </row>
    <row r="600" spans="2:2">
      <c r="B600" s="30" t="str">
        <f>IF('37_P_Ac'!B598="","",'37_P_Ac'!B598)</f>
        <v/>
      </c>
    </row>
    <row r="601" spans="2:2">
      <c r="B601" s="30" t="str">
        <f>IF('37_P_Ac'!B599="","",'37_P_Ac'!B599)</f>
        <v/>
      </c>
    </row>
    <row r="602" spans="2:2">
      <c r="B602" s="30" t="str">
        <f>IF('37_P_Ac'!B600="","",'37_P_Ac'!B600)</f>
        <v/>
      </c>
    </row>
    <row r="603" spans="2:2">
      <c r="B603" s="30" t="str">
        <f>IF('37_P_Ac'!B601="","",'37_P_Ac'!B601)</f>
        <v/>
      </c>
    </row>
    <row r="604" spans="2:2">
      <c r="B604" s="30" t="str">
        <f>IF('37_P_Ac'!B602="","",'37_P_Ac'!B602)</f>
        <v/>
      </c>
    </row>
    <row r="605" spans="2:2">
      <c r="B605" s="30" t="str">
        <f>IF('37_P_Ac'!B603="","",'37_P_Ac'!B603)</f>
        <v/>
      </c>
    </row>
    <row r="606" spans="2:2">
      <c r="B606" s="30" t="str">
        <f>IF('37_P_Ac'!B604="","",'37_P_Ac'!B604)</f>
        <v/>
      </c>
    </row>
    <row r="607" spans="2:2">
      <c r="B607" s="30" t="str">
        <f>IF('37_P_Ac'!B605="","",'37_P_Ac'!B605)</f>
        <v/>
      </c>
    </row>
    <row r="608" spans="2:2">
      <c r="B608" s="30" t="str">
        <f>IF('37_P_Ac'!B606="","",'37_P_Ac'!B606)</f>
        <v/>
      </c>
    </row>
    <row r="609" spans="2:2">
      <c r="B609" s="30" t="str">
        <f>IF('37_P_Ac'!B607="","",'37_P_Ac'!B607)</f>
        <v/>
      </c>
    </row>
    <row r="610" spans="2:2">
      <c r="B610" s="30" t="str">
        <f>IF('37_P_Ac'!B608="","",'37_P_Ac'!B608)</f>
        <v/>
      </c>
    </row>
    <row r="611" spans="2:2">
      <c r="B611" s="30" t="str">
        <f>IF('37_P_Ac'!B609="","",'37_P_Ac'!B609)</f>
        <v/>
      </c>
    </row>
    <row r="612" spans="2:2">
      <c r="B612" s="30" t="str">
        <f>IF('37_P_Ac'!B610="","",'37_P_Ac'!B610)</f>
        <v/>
      </c>
    </row>
    <row r="613" spans="2:2">
      <c r="B613" s="30" t="str">
        <f>IF('37_P_Ac'!B611="","",'37_P_Ac'!B611)</f>
        <v/>
      </c>
    </row>
    <row r="614" spans="2:2">
      <c r="B614" s="30" t="str">
        <f>IF('37_P_Ac'!B612="","",'37_P_Ac'!B612)</f>
        <v/>
      </c>
    </row>
    <row r="615" spans="2:2">
      <c r="B615" s="30" t="str">
        <f>IF('37_P_Ac'!B613="","",'37_P_Ac'!B613)</f>
        <v/>
      </c>
    </row>
    <row r="616" spans="2:2">
      <c r="B616" s="30" t="str">
        <f>IF('37_P_Ac'!B614="","",'37_P_Ac'!B614)</f>
        <v/>
      </c>
    </row>
    <row r="617" spans="2:2">
      <c r="B617" s="30" t="str">
        <f>IF('37_P_Ac'!B615="","",'37_P_Ac'!B615)</f>
        <v/>
      </c>
    </row>
    <row r="618" spans="2:2">
      <c r="B618" s="30" t="str">
        <f>IF('37_P_Ac'!B616="","",'37_P_Ac'!B616)</f>
        <v/>
      </c>
    </row>
    <row r="619" spans="2:2">
      <c r="B619" s="30" t="str">
        <f>IF('37_P_Ac'!B617="","",'37_P_Ac'!B617)</f>
        <v/>
      </c>
    </row>
    <row r="620" spans="2:2">
      <c r="B620" s="30" t="str">
        <f>IF('37_P_Ac'!B618="","",'37_P_Ac'!B618)</f>
        <v/>
      </c>
    </row>
    <row r="621" spans="2:2">
      <c r="B621" s="30" t="str">
        <f>IF('37_P_Ac'!B619="","",'37_P_Ac'!B619)</f>
        <v/>
      </c>
    </row>
    <row r="622" spans="2:2">
      <c r="B622" s="30" t="str">
        <f>IF('37_P_Ac'!B620="","",'37_P_Ac'!B620)</f>
        <v/>
      </c>
    </row>
    <row r="623" spans="2:2">
      <c r="B623" s="30" t="str">
        <f>IF('37_P_Ac'!B621="","",'37_P_Ac'!B621)</f>
        <v/>
      </c>
    </row>
    <row r="624" spans="2:2">
      <c r="B624" s="30" t="str">
        <f>IF('37_P_Ac'!B622="","",'37_P_Ac'!B622)</f>
        <v/>
      </c>
    </row>
    <row r="625" spans="2:2">
      <c r="B625" s="30" t="str">
        <f>IF('37_P_Ac'!B623="","",'37_P_Ac'!B623)</f>
        <v/>
      </c>
    </row>
    <row r="626" spans="2:2">
      <c r="B626" s="30" t="str">
        <f>IF('37_P_Ac'!B624="","",'37_P_Ac'!B624)</f>
        <v/>
      </c>
    </row>
    <row r="627" spans="2:2">
      <c r="B627" s="30" t="str">
        <f>IF('37_P_Ac'!B625="","",'37_P_Ac'!B625)</f>
        <v/>
      </c>
    </row>
    <row r="628" spans="2:2">
      <c r="B628" s="30" t="str">
        <f>IF('37_P_Ac'!B626="","",'37_P_Ac'!B626)</f>
        <v/>
      </c>
    </row>
    <row r="629" spans="2:2">
      <c r="B629" s="30" t="str">
        <f>IF('37_P_Ac'!B627="","",'37_P_Ac'!B627)</f>
        <v/>
      </c>
    </row>
    <row r="630" spans="2:2">
      <c r="B630" s="30" t="str">
        <f>IF('37_P_Ac'!B628="","",'37_P_Ac'!B628)</f>
        <v/>
      </c>
    </row>
    <row r="631" spans="2:2">
      <c r="B631" s="30" t="str">
        <f>IF('37_P_Ac'!B629="","",'37_P_Ac'!B629)</f>
        <v/>
      </c>
    </row>
    <row r="632" spans="2:2">
      <c r="B632" s="30" t="str">
        <f>IF('37_P_Ac'!B630="","",'37_P_Ac'!B630)</f>
        <v/>
      </c>
    </row>
    <row r="633" spans="2:2">
      <c r="B633" s="30" t="str">
        <f>IF('37_P_Ac'!B631="","",'37_P_Ac'!B631)</f>
        <v/>
      </c>
    </row>
    <row r="634" spans="2:2">
      <c r="B634" s="30" t="str">
        <f>IF('37_P_Ac'!B632="","",'37_P_Ac'!B632)</f>
        <v/>
      </c>
    </row>
    <row r="635" spans="2:2">
      <c r="B635" s="30" t="str">
        <f>IF('37_P_Ac'!B633="","",'37_P_Ac'!B633)</f>
        <v/>
      </c>
    </row>
    <row r="636" spans="2:2">
      <c r="B636" s="30" t="str">
        <f>IF('37_P_Ac'!B634="","",'37_P_Ac'!B634)</f>
        <v/>
      </c>
    </row>
    <row r="637" spans="2:2">
      <c r="B637" s="30" t="str">
        <f>IF('37_P_Ac'!B635="","",'37_P_Ac'!B635)</f>
        <v/>
      </c>
    </row>
    <row r="638" spans="2:2">
      <c r="B638" s="30" t="str">
        <f>IF('37_P_Ac'!B636="","",'37_P_Ac'!B636)</f>
        <v/>
      </c>
    </row>
    <row r="639" spans="2:2">
      <c r="B639" s="30" t="str">
        <f>IF('37_P_Ac'!B637="","",'37_P_Ac'!B637)</f>
        <v/>
      </c>
    </row>
    <row r="640" spans="2:2">
      <c r="B640" s="30" t="str">
        <f>IF('37_P_Ac'!B638="","",'37_P_Ac'!B638)</f>
        <v/>
      </c>
    </row>
    <row r="641" spans="2:2">
      <c r="B641" s="30" t="str">
        <f>IF('37_P_Ac'!B639="","",'37_P_Ac'!B639)</f>
        <v/>
      </c>
    </row>
    <row r="642" spans="2:2">
      <c r="B642" s="30" t="str">
        <f>IF('37_P_Ac'!B640="","",'37_P_Ac'!B640)</f>
        <v/>
      </c>
    </row>
    <row r="643" spans="2:2">
      <c r="B643" s="30" t="str">
        <f>IF('37_P_Ac'!B641="","",'37_P_Ac'!B641)</f>
        <v/>
      </c>
    </row>
    <row r="644" spans="2:2">
      <c r="B644" s="30" t="str">
        <f>IF('37_P_Ac'!B642="","",'37_P_Ac'!B642)</f>
        <v/>
      </c>
    </row>
    <row r="645" spans="2:2">
      <c r="B645" s="30" t="str">
        <f>IF('37_P_Ac'!B643="","",'37_P_Ac'!B643)</f>
        <v/>
      </c>
    </row>
    <row r="646" spans="2:2">
      <c r="B646" s="30" t="str">
        <f>IF('37_P_Ac'!B644="","",'37_P_Ac'!B644)</f>
        <v/>
      </c>
    </row>
    <row r="647" spans="2:2">
      <c r="B647" s="30" t="str">
        <f>IF('37_P_Ac'!B645="","",'37_P_Ac'!B645)</f>
        <v/>
      </c>
    </row>
    <row r="648" spans="2:2">
      <c r="B648" s="30" t="str">
        <f>IF('37_P_Ac'!B646="","",'37_P_Ac'!B646)</f>
        <v/>
      </c>
    </row>
    <row r="649" spans="2:2">
      <c r="B649" s="30" t="str">
        <f>IF('37_P_Ac'!B647="","",'37_P_Ac'!B647)</f>
        <v/>
      </c>
    </row>
    <row r="650" spans="2:2">
      <c r="B650" s="30" t="str">
        <f>IF('37_P_Ac'!B648="","",'37_P_Ac'!B648)</f>
        <v/>
      </c>
    </row>
    <row r="651" spans="2:2">
      <c r="B651" s="30" t="str">
        <f>IF('37_P_Ac'!B649="","",'37_P_Ac'!B649)</f>
        <v/>
      </c>
    </row>
    <row r="652" spans="2:2">
      <c r="B652" s="30" t="str">
        <f>IF('37_P_Ac'!B650="","",'37_P_Ac'!B650)</f>
        <v/>
      </c>
    </row>
    <row r="653" spans="2:2">
      <c r="B653" s="30" t="str">
        <f>IF('37_P_Ac'!B651="","",'37_P_Ac'!B651)</f>
        <v/>
      </c>
    </row>
    <row r="654" spans="2:2">
      <c r="B654" s="30" t="str">
        <f>IF('37_P_Ac'!B652="","",'37_P_Ac'!B652)</f>
        <v/>
      </c>
    </row>
    <row r="655" spans="2:2">
      <c r="B655" s="30" t="str">
        <f>IF('37_P_Ac'!B653="","",'37_P_Ac'!B653)</f>
        <v/>
      </c>
    </row>
    <row r="656" spans="2:2">
      <c r="B656" s="30" t="str">
        <f>IF('37_P_Ac'!B654="","",'37_P_Ac'!B654)</f>
        <v/>
      </c>
    </row>
    <row r="657" spans="2:2">
      <c r="B657" s="30" t="str">
        <f>IF('37_P_Ac'!B655="","",'37_P_Ac'!B655)</f>
        <v/>
      </c>
    </row>
    <row r="658" spans="2:2">
      <c r="B658" s="30" t="str">
        <f>IF('37_P_Ac'!B656="","",'37_P_Ac'!B656)</f>
        <v/>
      </c>
    </row>
    <row r="659" spans="2:2">
      <c r="B659" s="30" t="str">
        <f>IF('37_P_Ac'!B657="","",'37_P_Ac'!B657)</f>
        <v/>
      </c>
    </row>
    <row r="660" spans="2:2">
      <c r="B660" s="30" t="str">
        <f>IF('37_P_Ac'!B658="","",'37_P_Ac'!B658)</f>
        <v/>
      </c>
    </row>
    <row r="661" spans="2:2">
      <c r="B661" s="30" t="str">
        <f>IF('37_P_Ac'!B659="","",'37_P_Ac'!B659)</f>
        <v/>
      </c>
    </row>
    <row r="662" spans="2:2">
      <c r="B662" s="30" t="str">
        <f>IF('37_P_Ac'!B660="","",'37_P_Ac'!B660)</f>
        <v/>
      </c>
    </row>
    <row r="663" spans="2:2">
      <c r="B663" s="30" t="str">
        <f>IF('37_P_Ac'!B661="","",'37_P_Ac'!B661)</f>
        <v/>
      </c>
    </row>
    <row r="664" spans="2:2">
      <c r="B664" s="30" t="str">
        <f>IF('37_P_Ac'!B662="","",'37_P_Ac'!B662)</f>
        <v/>
      </c>
    </row>
    <row r="665" spans="2:2">
      <c r="B665" s="30" t="str">
        <f>IF('37_P_Ac'!B663="","",'37_P_Ac'!B663)</f>
        <v/>
      </c>
    </row>
    <row r="666" spans="2:2">
      <c r="B666" s="30" t="str">
        <f>IF('37_P_Ac'!B664="","",'37_P_Ac'!B664)</f>
        <v/>
      </c>
    </row>
    <row r="667" spans="2:2">
      <c r="B667" s="30" t="str">
        <f>IF('37_P_Ac'!B665="","",'37_P_Ac'!B665)</f>
        <v/>
      </c>
    </row>
    <row r="668" spans="2:2">
      <c r="B668" s="30" t="str">
        <f>IF('37_P_Ac'!B666="","",'37_P_Ac'!B666)</f>
        <v/>
      </c>
    </row>
    <row r="669" spans="2:2">
      <c r="B669" s="30" t="str">
        <f>IF('37_P_Ac'!B667="","",'37_P_Ac'!B667)</f>
        <v/>
      </c>
    </row>
    <row r="670" spans="2:2">
      <c r="B670" s="30" t="str">
        <f>IF('37_P_Ac'!B668="","",'37_P_Ac'!B668)</f>
        <v/>
      </c>
    </row>
    <row r="671" spans="2:2">
      <c r="B671" s="30" t="str">
        <f>IF('37_P_Ac'!B669="","",'37_P_Ac'!B669)</f>
        <v/>
      </c>
    </row>
    <row r="672" spans="2:2">
      <c r="B672" s="30" t="str">
        <f>IF('37_P_Ac'!B670="","",'37_P_Ac'!B670)</f>
        <v/>
      </c>
    </row>
    <row r="673" spans="2:2">
      <c r="B673" s="30" t="str">
        <f>IF('37_P_Ac'!B671="","",'37_P_Ac'!B671)</f>
        <v/>
      </c>
    </row>
    <row r="674" spans="2:2">
      <c r="B674" s="30" t="str">
        <f>IF('37_P_Ac'!B672="","",'37_P_Ac'!B672)</f>
        <v/>
      </c>
    </row>
    <row r="675" spans="2:2">
      <c r="B675" s="30" t="str">
        <f>IF('37_P_Ac'!B673="","",'37_P_Ac'!B673)</f>
        <v/>
      </c>
    </row>
    <row r="676" spans="2:2">
      <c r="B676" s="30" t="str">
        <f>IF('37_P_Ac'!B674="","",'37_P_Ac'!B674)</f>
        <v/>
      </c>
    </row>
    <row r="677" spans="2:2">
      <c r="B677" s="30" t="str">
        <f>IF('37_P_Ac'!B675="","",'37_P_Ac'!B675)</f>
        <v/>
      </c>
    </row>
    <row r="678" spans="2:2">
      <c r="B678" s="30" t="str">
        <f>IF('37_P_Ac'!B676="","",'37_P_Ac'!B676)</f>
        <v/>
      </c>
    </row>
    <row r="679" spans="2:2">
      <c r="B679" s="30" t="str">
        <f>IF('37_P_Ac'!B677="","",'37_P_Ac'!B677)</f>
        <v/>
      </c>
    </row>
    <row r="680" spans="2:2">
      <c r="B680" s="30" t="str">
        <f>IF('37_P_Ac'!B678="","",'37_P_Ac'!B678)</f>
        <v/>
      </c>
    </row>
    <row r="681" spans="2:2">
      <c r="B681" s="30" t="str">
        <f>IF('37_P_Ac'!B679="","",'37_P_Ac'!B679)</f>
        <v/>
      </c>
    </row>
    <row r="682" spans="2:2">
      <c r="B682" s="30" t="str">
        <f>IF('37_P_Ac'!B680="","",'37_P_Ac'!B680)</f>
        <v/>
      </c>
    </row>
    <row r="683" spans="2:2">
      <c r="B683" s="30" t="str">
        <f>IF('37_P_Ac'!B681="","",'37_P_Ac'!B681)</f>
        <v/>
      </c>
    </row>
    <row r="684" spans="2:2">
      <c r="B684" s="30" t="str">
        <f>IF('37_P_Ac'!B682="","",'37_P_Ac'!B682)</f>
        <v/>
      </c>
    </row>
    <row r="685" spans="2:2">
      <c r="B685" s="30" t="str">
        <f>IF('37_P_Ac'!B683="","",'37_P_Ac'!B683)</f>
        <v/>
      </c>
    </row>
    <row r="686" spans="2:2">
      <c r="B686" s="30" t="str">
        <f>IF('37_P_Ac'!B684="","",'37_P_Ac'!B684)</f>
        <v/>
      </c>
    </row>
    <row r="687" spans="2:2">
      <c r="B687" s="30" t="str">
        <f>IF('37_P_Ac'!B685="","",'37_P_Ac'!B685)</f>
        <v/>
      </c>
    </row>
    <row r="688" spans="2:2">
      <c r="B688" s="30" t="str">
        <f>IF('37_P_Ac'!B686="","",'37_P_Ac'!B686)</f>
        <v/>
      </c>
    </row>
    <row r="689" spans="2:2">
      <c r="B689" s="30" t="str">
        <f>IF('37_P_Ac'!B687="","",'37_P_Ac'!B687)</f>
        <v/>
      </c>
    </row>
    <row r="690" spans="2:2">
      <c r="B690" s="30" t="str">
        <f>IF('37_P_Ac'!B688="","",'37_P_Ac'!B688)</f>
        <v/>
      </c>
    </row>
    <row r="691" spans="2:2">
      <c r="B691" s="30" t="str">
        <f>IF('37_P_Ac'!B689="","",'37_P_Ac'!B689)</f>
        <v/>
      </c>
    </row>
    <row r="692" spans="2:2">
      <c r="B692" s="30" t="str">
        <f>IF('37_P_Ac'!B690="","",'37_P_Ac'!B690)</f>
        <v/>
      </c>
    </row>
    <row r="693" spans="2:2">
      <c r="B693" s="30" t="str">
        <f>IF('37_P_Ac'!B691="","",'37_P_Ac'!B691)</f>
        <v/>
      </c>
    </row>
    <row r="694" spans="2:2">
      <c r="B694" s="30" t="str">
        <f>IF('37_P_Ac'!B692="","",'37_P_Ac'!B692)</f>
        <v/>
      </c>
    </row>
    <row r="695" spans="2:2">
      <c r="B695" s="30" t="str">
        <f>IF('37_P_Ac'!B693="","",'37_P_Ac'!B693)</f>
        <v/>
      </c>
    </row>
    <row r="696" spans="2:2">
      <c r="B696" s="30" t="str">
        <f>IF('37_P_Ac'!B694="","",'37_P_Ac'!B694)</f>
        <v/>
      </c>
    </row>
    <row r="697" spans="2:2">
      <c r="B697" s="30" t="str">
        <f>IF('37_P_Ac'!B695="","",'37_P_Ac'!B695)</f>
        <v/>
      </c>
    </row>
    <row r="698" spans="2:2">
      <c r="B698" s="30" t="str">
        <f>IF('37_P_Ac'!B696="","",'37_P_Ac'!B696)</f>
        <v/>
      </c>
    </row>
    <row r="699" spans="2:2">
      <c r="B699" s="30" t="str">
        <f>IF('37_P_Ac'!B697="","",'37_P_Ac'!B697)</f>
        <v/>
      </c>
    </row>
    <row r="700" spans="2:2">
      <c r="B700" s="30" t="str">
        <f>IF('37_P_Ac'!B698="","",'37_P_Ac'!B698)</f>
        <v/>
      </c>
    </row>
    <row r="701" spans="2:2">
      <c r="B701" s="30" t="str">
        <f>IF('37_P_Ac'!B699="","",'37_P_Ac'!B699)</f>
        <v/>
      </c>
    </row>
    <row r="702" spans="2:2">
      <c r="B702" s="30" t="str">
        <f>IF('37_P_Ac'!B700="","",'37_P_Ac'!B700)</f>
        <v/>
      </c>
    </row>
    <row r="703" spans="2:2">
      <c r="B703" s="30" t="str">
        <f>IF('37_P_Ac'!B701="","",'37_P_Ac'!B701)</f>
        <v/>
      </c>
    </row>
    <row r="704" spans="2:2">
      <c r="B704" s="30" t="str">
        <f>IF('37_P_Ac'!B702="","",'37_P_Ac'!B702)</f>
        <v/>
      </c>
    </row>
    <row r="705" spans="2:2">
      <c r="B705" s="30" t="str">
        <f>IF('37_P_Ac'!B703="","",'37_P_Ac'!B703)</f>
        <v/>
      </c>
    </row>
    <row r="706" spans="2:2">
      <c r="B706" s="30" t="str">
        <f>IF('37_P_Ac'!B704="","",'37_P_Ac'!B704)</f>
        <v/>
      </c>
    </row>
    <row r="707" spans="2:2">
      <c r="B707" s="30" t="str">
        <f>IF('37_P_Ac'!B705="","",'37_P_Ac'!B705)</f>
        <v/>
      </c>
    </row>
    <row r="708" spans="2:2">
      <c r="B708" s="30" t="str">
        <f>IF('37_P_Ac'!B706="","",'37_P_Ac'!B706)</f>
        <v/>
      </c>
    </row>
    <row r="709" spans="2:2">
      <c r="B709" s="30" t="str">
        <f>IF('37_P_Ac'!B707="","",'37_P_Ac'!B707)</f>
        <v/>
      </c>
    </row>
    <row r="710" spans="2:2">
      <c r="B710" s="30" t="str">
        <f>IF('37_P_Ac'!B708="","",'37_P_Ac'!B708)</f>
        <v/>
      </c>
    </row>
    <row r="711" spans="2:2">
      <c r="B711" s="30" t="str">
        <f>IF('37_P_Ac'!B709="","",'37_P_Ac'!B709)</f>
        <v/>
      </c>
    </row>
    <row r="712" spans="2:2">
      <c r="B712" s="30" t="str">
        <f>IF('37_P_Ac'!B710="","",'37_P_Ac'!B710)</f>
        <v/>
      </c>
    </row>
    <row r="713" spans="2:2">
      <c r="B713" s="30" t="str">
        <f>IF('37_P_Ac'!B711="","",'37_P_Ac'!B711)</f>
        <v/>
      </c>
    </row>
    <row r="714" spans="2:2">
      <c r="B714" s="30" t="str">
        <f>IF('37_P_Ac'!B712="","",'37_P_Ac'!B712)</f>
        <v/>
      </c>
    </row>
    <row r="715" spans="2:2">
      <c r="B715" s="30" t="str">
        <f>IF('37_P_Ac'!B713="","",'37_P_Ac'!B713)</f>
        <v/>
      </c>
    </row>
    <row r="716" spans="2:2">
      <c r="B716" s="30" t="str">
        <f>IF('37_P_Ac'!B714="","",'37_P_Ac'!B714)</f>
        <v/>
      </c>
    </row>
    <row r="717" spans="2:2">
      <c r="B717" s="30" t="str">
        <f>IF('37_P_Ac'!B715="","",'37_P_Ac'!B715)</f>
        <v/>
      </c>
    </row>
    <row r="718" spans="2:2">
      <c r="B718" s="30" t="str">
        <f>IF('37_P_Ac'!B716="","",'37_P_Ac'!B716)</f>
        <v/>
      </c>
    </row>
    <row r="719" spans="2:2">
      <c r="B719" s="30" t="str">
        <f>IF('37_P_Ac'!B717="","",'37_P_Ac'!B717)</f>
        <v/>
      </c>
    </row>
    <row r="720" spans="2:2">
      <c r="B720" s="30" t="str">
        <f>IF('37_P_Ac'!B718="","",'37_P_Ac'!B718)</f>
        <v/>
      </c>
    </row>
    <row r="721" spans="2:2">
      <c r="B721" s="30" t="str">
        <f>IF('37_P_Ac'!B719="","",'37_P_Ac'!B719)</f>
        <v/>
      </c>
    </row>
    <row r="722" spans="2:2">
      <c r="B722" s="30" t="str">
        <f>IF('37_P_Ac'!B720="","",'37_P_Ac'!B720)</f>
        <v/>
      </c>
    </row>
    <row r="723" spans="2:2">
      <c r="B723" s="30" t="str">
        <f>IF('37_P_Ac'!B721="","",'37_P_Ac'!B721)</f>
        <v/>
      </c>
    </row>
    <row r="724" spans="2:2">
      <c r="B724" s="30" t="str">
        <f>IF('37_P_Ac'!B722="","",'37_P_Ac'!B722)</f>
        <v/>
      </c>
    </row>
    <row r="725" spans="2:2">
      <c r="B725" s="30" t="str">
        <f>IF('37_P_Ac'!B723="","",'37_P_Ac'!B723)</f>
        <v/>
      </c>
    </row>
    <row r="726" spans="2:2">
      <c r="B726" s="30" t="str">
        <f>IF('37_P_Ac'!B724="","",'37_P_Ac'!B724)</f>
        <v/>
      </c>
    </row>
    <row r="727" spans="2:2">
      <c r="B727" s="30" t="str">
        <f>IF('37_P_Ac'!B725="","",'37_P_Ac'!B725)</f>
        <v/>
      </c>
    </row>
    <row r="728" spans="2:2">
      <c r="B728" s="30" t="str">
        <f>IF('37_P_Ac'!B726="","",'37_P_Ac'!B726)</f>
        <v/>
      </c>
    </row>
    <row r="729" spans="2:2">
      <c r="B729" s="30" t="str">
        <f>IF('37_P_Ac'!B727="","",'37_P_Ac'!B727)</f>
        <v/>
      </c>
    </row>
    <row r="730" spans="2:2">
      <c r="B730" s="30" t="str">
        <f>IF('37_P_Ac'!B728="","",'37_P_Ac'!B728)</f>
        <v/>
      </c>
    </row>
    <row r="731" spans="2:2">
      <c r="B731" s="30" t="str">
        <f>IF('37_P_Ac'!B729="","",'37_P_Ac'!B729)</f>
        <v/>
      </c>
    </row>
    <row r="732" spans="2:2">
      <c r="B732" s="30" t="str">
        <f>IF('37_P_Ac'!B730="","",'37_P_Ac'!B730)</f>
        <v/>
      </c>
    </row>
    <row r="733" spans="2:2">
      <c r="B733" s="30" t="str">
        <f>IF('37_P_Ac'!B731="","",'37_P_Ac'!B731)</f>
        <v/>
      </c>
    </row>
    <row r="734" spans="2:2">
      <c r="B734" s="30" t="str">
        <f>IF('37_P_Ac'!B732="","",'37_P_Ac'!B732)</f>
        <v/>
      </c>
    </row>
    <row r="735" spans="2:2">
      <c r="B735" s="30" t="str">
        <f>IF('37_P_Ac'!B733="","",'37_P_Ac'!B733)</f>
        <v/>
      </c>
    </row>
    <row r="736" spans="2:2">
      <c r="B736" s="30" t="str">
        <f>IF('37_P_Ac'!B734="","",'37_P_Ac'!B734)</f>
        <v/>
      </c>
    </row>
    <row r="737" spans="2:2">
      <c r="B737" s="30" t="str">
        <f>IF('37_P_Ac'!B735="","",'37_P_Ac'!B735)</f>
        <v/>
      </c>
    </row>
    <row r="738" spans="2:2">
      <c r="B738" s="30" t="str">
        <f>IF('37_P_Ac'!B736="","",'37_P_Ac'!B736)</f>
        <v/>
      </c>
    </row>
    <row r="739" spans="2:2">
      <c r="B739" s="30" t="str">
        <f>IF('37_P_Ac'!B737="","",'37_P_Ac'!B737)</f>
        <v/>
      </c>
    </row>
    <row r="740" spans="2:2">
      <c r="B740" s="30" t="str">
        <f>IF('37_P_Ac'!B738="","",'37_P_Ac'!B738)</f>
        <v/>
      </c>
    </row>
    <row r="741" spans="2:2">
      <c r="B741" s="30" t="str">
        <f>IF('37_P_Ac'!B739="","",'37_P_Ac'!B739)</f>
        <v/>
      </c>
    </row>
    <row r="742" spans="2:2">
      <c r="B742" s="30" t="str">
        <f>IF('37_P_Ac'!B740="","",'37_P_Ac'!B740)</f>
        <v/>
      </c>
    </row>
    <row r="743" spans="2:2">
      <c r="B743" s="30" t="str">
        <f>IF('37_P_Ac'!B741="","",'37_P_Ac'!B741)</f>
        <v/>
      </c>
    </row>
    <row r="744" spans="2:2">
      <c r="B744" s="30" t="str">
        <f>IF('37_P_Ac'!B742="","",'37_P_Ac'!B742)</f>
        <v/>
      </c>
    </row>
    <row r="745" spans="2:2">
      <c r="B745" s="30" t="str">
        <f>IF('37_P_Ac'!B743="","",'37_P_Ac'!B743)</f>
        <v/>
      </c>
    </row>
    <row r="746" spans="2:2">
      <c r="B746" s="30" t="str">
        <f>IF('37_P_Ac'!B744="","",'37_P_Ac'!B744)</f>
        <v/>
      </c>
    </row>
    <row r="747" spans="2:2">
      <c r="B747" s="30" t="str">
        <f>IF('37_P_Ac'!B745="","",'37_P_Ac'!B745)</f>
        <v/>
      </c>
    </row>
    <row r="748" spans="2:2">
      <c r="B748" s="30" t="str">
        <f>IF('37_P_Ac'!B746="","",'37_P_Ac'!B746)</f>
        <v/>
      </c>
    </row>
    <row r="749" spans="2:2">
      <c r="B749" s="30" t="str">
        <f>IF('37_P_Ac'!B747="","",'37_P_Ac'!B747)</f>
        <v/>
      </c>
    </row>
    <row r="750" spans="2:2">
      <c r="B750" s="30" t="str">
        <f>IF('37_P_Ac'!B748="","",'37_P_Ac'!B748)</f>
        <v/>
      </c>
    </row>
    <row r="751" spans="2:2">
      <c r="B751" s="30" t="str">
        <f>IF('37_P_Ac'!B749="","",'37_P_Ac'!B749)</f>
        <v/>
      </c>
    </row>
    <row r="752" spans="2:2">
      <c r="B752" s="30" t="str">
        <f>IF('37_P_Ac'!B750="","",'37_P_Ac'!B750)</f>
        <v/>
      </c>
    </row>
    <row r="753" spans="2:2">
      <c r="B753" s="30" t="str">
        <f>IF('37_P_Ac'!B751="","",'37_P_Ac'!B751)</f>
        <v/>
      </c>
    </row>
    <row r="754" spans="2:2">
      <c r="B754" s="30" t="str">
        <f>IF('37_P_Ac'!B752="","",'37_P_Ac'!B752)</f>
        <v/>
      </c>
    </row>
    <row r="755" spans="2:2">
      <c r="B755" s="30" t="str">
        <f>IF('37_P_Ac'!B753="","",'37_P_Ac'!B753)</f>
        <v/>
      </c>
    </row>
    <row r="756" spans="2:2">
      <c r="B756" s="30" t="str">
        <f>IF('37_P_Ac'!B754="","",'37_P_Ac'!B754)</f>
        <v/>
      </c>
    </row>
    <row r="757" spans="2:2">
      <c r="B757" s="30" t="str">
        <f>IF('37_P_Ac'!B755="","",'37_P_Ac'!B755)</f>
        <v/>
      </c>
    </row>
    <row r="758" spans="2:2">
      <c r="B758" s="30" t="str">
        <f>IF('37_P_Ac'!B756="","",'37_P_Ac'!B756)</f>
        <v/>
      </c>
    </row>
    <row r="759" spans="2:2">
      <c r="B759" s="30" t="str">
        <f>IF('37_P_Ac'!B757="","",'37_P_Ac'!B757)</f>
        <v/>
      </c>
    </row>
    <row r="760" spans="2:2">
      <c r="B760" s="30" t="str">
        <f>IF('37_P_Ac'!B758="","",'37_P_Ac'!B758)</f>
        <v/>
      </c>
    </row>
    <row r="761" spans="2:2">
      <c r="B761" s="30" t="str">
        <f>IF('37_P_Ac'!B759="","",'37_P_Ac'!B759)</f>
        <v/>
      </c>
    </row>
    <row r="762" spans="2:2">
      <c r="B762" s="30" t="str">
        <f>IF('37_P_Ac'!B760="","",'37_P_Ac'!B760)</f>
        <v/>
      </c>
    </row>
    <row r="763" spans="2:2">
      <c r="B763" s="30" t="str">
        <f>IF('37_P_Ac'!B761="","",'37_P_Ac'!B761)</f>
        <v/>
      </c>
    </row>
    <row r="764" spans="2:2">
      <c r="B764" s="30" t="str">
        <f>IF('37_P_Ac'!B762="","",'37_P_Ac'!B762)</f>
        <v/>
      </c>
    </row>
    <row r="765" spans="2:2">
      <c r="B765" s="30" t="str">
        <f>IF('37_P_Ac'!B763="","",'37_P_Ac'!B763)</f>
        <v/>
      </c>
    </row>
    <row r="766" spans="2:2">
      <c r="B766" s="30" t="str">
        <f>IF('37_P_Ac'!B764="","",'37_P_Ac'!B764)</f>
        <v/>
      </c>
    </row>
    <row r="767" spans="2:2">
      <c r="B767" s="30" t="str">
        <f>IF('37_P_Ac'!B765="","",'37_P_Ac'!B765)</f>
        <v/>
      </c>
    </row>
    <row r="768" spans="2:2">
      <c r="B768" s="30" t="str">
        <f>IF('37_P_Ac'!B766="","",'37_P_Ac'!B766)</f>
        <v/>
      </c>
    </row>
    <row r="769" spans="2:2">
      <c r="B769" s="30" t="str">
        <f>IF('37_P_Ac'!B767="","",'37_P_Ac'!B767)</f>
        <v/>
      </c>
    </row>
    <row r="770" spans="2:2">
      <c r="B770" s="30" t="str">
        <f>IF('37_P_Ac'!B768="","",'37_P_Ac'!B768)</f>
        <v/>
      </c>
    </row>
    <row r="771" spans="2:2">
      <c r="B771" s="30" t="str">
        <f>IF('37_P_Ac'!B769="","",'37_P_Ac'!B769)</f>
        <v/>
      </c>
    </row>
    <row r="772" spans="2:2">
      <c r="B772" s="30" t="str">
        <f>IF('37_P_Ac'!B770="","",'37_P_Ac'!B770)</f>
        <v/>
      </c>
    </row>
    <row r="773" spans="2:2">
      <c r="B773" s="30" t="str">
        <f>IF('37_P_Ac'!B771="","",'37_P_Ac'!B771)</f>
        <v/>
      </c>
    </row>
    <row r="774" spans="2:2">
      <c r="B774" s="30" t="str">
        <f>IF('37_P_Ac'!B772="","",'37_P_Ac'!B772)</f>
        <v/>
      </c>
    </row>
    <row r="775" spans="2:2">
      <c r="B775" s="30" t="str">
        <f>IF('37_P_Ac'!B773="","",'37_P_Ac'!B773)</f>
        <v/>
      </c>
    </row>
    <row r="776" spans="2:2">
      <c r="B776" s="30" t="str">
        <f>IF('37_P_Ac'!B774="","",'37_P_Ac'!B774)</f>
        <v/>
      </c>
    </row>
    <row r="777" spans="2:2">
      <c r="B777" s="30" t="str">
        <f>IF('37_P_Ac'!B775="","",'37_P_Ac'!B775)</f>
        <v/>
      </c>
    </row>
    <row r="778" spans="2:2">
      <c r="B778" s="30" t="str">
        <f>IF('37_P_Ac'!B776="","",'37_P_Ac'!B776)</f>
        <v/>
      </c>
    </row>
    <row r="779" spans="2:2">
      <c r="B779" s="30" t="str">
        <f>IF('37_P_Ac'!B777="","",'37_P_Ac'!B777)</f>
        <v/>
      </c>
    </row>
    <row r="780" spans="2:2">
      <c r="B780" s="30" t="str">
        <f>IF('37_P_Ac'!B778="","",'37_P_Ac'!B778)</f>
        <v/>
      </c>
    </row>
    <row r="781" spans="2:2">
      <c r="B781" s="30" t="str">
        <f>IF('37_P_Ac'!B779="","",'37_P_Ac'!B779)</f>
        <v/>
      </c>
    </row>
    <row r="782" spans="2:2">
      <c r="B782" s="30" t="str">
        <f>IF('37_P_Ac'!B780="","",'37_P_Ac'!B780)</f>
        <v/>
      </c>
    </row>
    <row r="783" spans="2:2">
      <c r="B783" s="30" t="str">
        <f>IF('37_P_Ac'!B781="","",'37_P_Ac'!B781)</f>
        <v/>
      </c>
    </row>
    <row r="784" spans="2:2">
      <c r="B784" s="30" t="str">
        <f>IF('37_P_Ac'!B782="","",'37_P_Ac'!B782)</f>
        <v/>
      </c>
    </row>
    <row r="785" spans="2:2">
      <c r="B785" s="30" t="str">
        <f>IF('37_P_Ac'!B783="","",'37_P_Ac'!B783)</f>
        <v/>
      </c>
    </row>
    <row r="786" spans="2:2">
      <c r="B786" s="30" t="str">
        <f>IF('37_P_Ac'!B784="","",'37_P_Ac'!B784)</f>
        <v/>
      </c>
    </row>
    <row r="787" spans="2:2">
      <c r="B787" s="30" t="str">
        <f>IF('37_P_Ac'!B785="","",'37_P_Ac'!B785)</f>
        <v/>
      </c>
    </row>
    <row r="788" spans="2:2">
      <c r="B788" s="30" t="str">
        <f>IF('37_P_Ac'!B786="","",'37_P_Ac'!B786)</f>
        <v/>
      </c>
    </row>
    <row r="789" spans="2:2">
      <c r="B789" s="30" t="str">
        <f>IF('37_P_Ac'!B787="","",'37_P_Ac'!B787)</f>
        <v/>
      </c>
    </row>
    <row r="790" spans="2:2">
      <c r="B790" s="30" t="str">
        <f>IF('37_P_Ac'!B788="","",'37_P_Ac'!B788)</f>
        <v/>
      </c>
    </row>
    <row r="791" spans="2:2">
      <c r="B791" s="30" t="str">
        <f>IF('37_P_Ac'!B789="","",'37_P_Ac'!B789)</f>
        <v/>
      </c>
    </row>
    <row r="792" spans="2:2">
      <c r="B792" s="30" t="str">
        <f>IF('37_P_Ac'!B790="","",'37_P_Ac'!B790)</f>
        <v/>
      </c>
    </row>
    <row r="793" spans="2:2">
      <c r="B793" s="30" t="str">
        <f>IF('37_P_Ac'!B791="","",'37_P_Ac'!B791)</f>
        <v/>
      </c>
    </row>
    <row r="794" spans="2:2">
      <c r="B794" s="30" t="str">
        <f>IF('37_P_Ac'!B792="","",'37_P_Ac'!B792)</f>
        <v/>
      </c>
    </row>
    <row r="795" spans="2:2">
      <c r="B795" s="30" t="str">
        <f>IF('37_P_Ac'!B793="","",'37_P_Ac'!B793)</f>
        <v/>
      </c>
    </row>
    <row r="796" spans="2:2">
      <c r="B796" s="30" t="str">
        <f>IF('37_P_Ac'!B794="","",'37_P_Ac'!B794)</f>
        <v/>
      </c>
    </row>
    <row r="797" spans="2:2">
      <c r="B797" s="30" t="str">
        <f>IF('37_P_Ac'!B795="","",'37_P_Ac'!B795)</f>
        <v/>
      </c>
    </row>
    <row r="798" spans="2:2">
      <c r="B798" s="30" t="str">
        <f>IF('37_P_Ac'!B796="","",'37_P_Ac'!B796)</f>
        <v/>
      </c>
    </row>
    <row r="799" spans="2:2">
      <c r="B799" s="30" t="str">
        <f>IF('37_P_Ac'!B797="","",'37_P_Ac'!B797)</f>
        <v/>
      </c>
    </row>
    <row r="800" spans="2:2">
      <c r="B800" s="30" t="str">
        <f>IF('37_P_Ac'!B798="","",'37_P_Ac'!B798)</f>
        <v/>
      </c>
    </row>
    <row r="801" spans="2:2">
      <c r="B801" s="30" t="str">
        <f>IF('37_P_Ac'!B799="","",'37_P_Ac'!B799)</f>
        <v/>
      </c>
    </row>
    <row r="802" spans="2:2">
      <c r="B802" s="30" t="str">
        <f>IF('37_P_Ac'!B800="","",'37_P_Ac'!B800)</f>
        <v/>
      </c>
    </row>
    <row r="803" spans="2:2">
      <c r="B803" s="30" t="str">
        <f>IF('37_P_Ac'!B801="","",'37_P_Ac'!B801)</f>
        <v/>
      </c>
    </row>
    <row r="804" spans="2:2">
      <c r="B804" s="30" t="str">
        <f>IF('37_P_Ac'!B802="","",'37_P_Ac'!B802)</f>
        <v/>
      </c>
    </row>
    <row r="805" spans="2:2">
      <c r="B805" s="30" t="str">
        <f>IF('37_P_Ac'!B803="","",'37_P_Ac'!B803)</f>
        <v/>
      </c>
    </row>
    <row r="806" spans="2:2">
      <c r="B806" s="30" t="str">
        <f>IF('37_P_Ac'!B804="","",'37_P_Ac'!B804)</f>
        <v/>
      </c>
    </row>
    <row r="807" spans="2:2">
      <c r="B807" s="30" t="str">
        <f>IF('37_P_Ac'!B805="","",'37_P_Ac'!B805)</f>
        <v/>
      </c>
    </row>
    <row r="808" spans="2:2">
      <c r="B808" s="30" t="str">
        <f>IF('37_P_Ac'!B806="","",'37_P_Ac'!B806)</f>
        <v/>
      </c>
    </row>
    <row r="809" spans="2:2">
      <c r="B809" s="30" t="str">
        <f>IF('37_P_Ac'!B807="","",'37_P_Ac'!B807)</f>
        <v/>
      </c>
    </row>
    <row r="810" spans="2:2">
      <c r="B810" s="30" t="str">
        <f>IF('37_P_Ac'!B808="","",'37_P_Ac'!B808)</f>
        <v/>
      </c>
    </row>
    <row r="811" spans="2:2">
      <c r="B811" s="30" t="str">
        <f>IF('37_P_Ac'!B809="","",'37_P_Ac'!B809)</f>
        <v/>
      </c>
    </row>
    <row r="812" spans="2:2">
      <c r="B812" s="30" t="str">
        <f>IF('37_P_Ac'!B810="","",'37_P_Ac'!B810)</f>
        <v/>
      </c>
    </row>
    <row r="813" spans="2:2">
      <c r="B813" s="30" t="str">
        <f>IF('37_P_Ac'!B811="","",'37_P_Ac'!B811)</f>
        <v/>
      </c>
    </row>
    <row r="814" spans="2:2">
      <c r="B814" s="30" t="str">
        <f>IF('37_P_Ac'!B812="","",'37_P_Ac'!B812)</f>
        <v/>
      </c>
    </row>
    <row r="815" spans="2:2">
      <c r="B815" s="30" t="str">
        <f>IF('37_P_Ac'!B813="","",'37_P_Ac'!B813)</f>
        <v/>
      </c>
    </row>
    <row r="816" spans="2:2">
      <c r="B816" s="30" t="str">
        <f>IF('37_P_Ac'!B814="","",'37_P_Ac'!B814)</f>
        <v/>
      </c>
    </row>
    <row r="817" spans="2:2">
      <c r="B817" s="30" t="str">
        <f>IF('37_P_Ac'!B815="","",'37_P_Ac'!B815)</f>
        <v/>
      </c>
    </row>
    <row r="818" spans="2:2">
      <c r="B818" s="30" t="str">
        <f>IF('37_P_Ac'!B816="","",'37_P_Ac'!B816)</f>
        <v/>
      </c>
    </row>
    <row r="819" spans="2:2">
      <c r="B819" s="30" t="str">
        <f>IF('37_P_Ac'!B817="","",'37_P_Ac'!B817)</f>
        <v/>
      </c>
    </row>
    <row r="820" spans="2:2">
      <c r="B820" s="30" t="str">
        <f>IF('37_P_Ac'!B818="","",'37_P_Ac'!B818)</f>
        <v/>
      </c>
    </row>
    <row r="821" spans="2:2">
      <c r="B821" s="30" t="str">
        <f>IF('37_P_Ac'!B819="","",'37_P_Ac'!B819)</f>
        <v/>
      </c>
    </row>
    <row r="822" spans="2:2">
      <c r="B822" s="30" t="str">
        <f>IF('37_P_Ac'!B820="","",'37_P_Ac'!B820)</f>
        <v/>
      </c>
    </row>
    <row r="823" spans="2:2">
      <c r="B823" s="30" t="str">
        <f>IF('37_P_Ac'!B821="","",'37_P_Ac'!B821)</f>
        <v/>
      </c>
    </row>
    <row r="824" spans="2:2">
      <c r="B824" s="30" t="str">
        <f>IF('37_P_Ac'!B822="","",'37_P_Ac'!B822)</f>
        <v/>
      </c>
    </row>
    <row r="825" spans="2:2">
      <c r="B825" s="30" t="str">
        <f>IF('37_P_Ac'!B823="","",'37_P_Ac'!B823)</f>
        <v/>
      </c>
    </row>
    <row r="826" spans="2:2">
      <c r="B826" s="30" t="str">
        <f>IF('37_P_Ac'!B824="","",'37_P_Ac'!B824)</f>
        <v/>
      </c>
    </row>
    <row r="827" spans="2:2">
      <c r="B827" s="30" t="str">
        <f>IF('37_P_Ac'!B825="","",'37_P_Ac'!B825)</f>
        <v/>
      </c>
    </row>
    <row r="828" spans="2:2">
      <c r="B828" s="30" t="str">
        <f>IF('37_P_Ac'!B826="","",'37_P_Ac'!B826)</f>
        <v/>
      </c>
    </row>
    <row r="829" spans="2:2">
      <c r="B829" s="30" t="str">
        <f>IF('37_P_Ac'!B827="","",'37_P_Ac'!B827)</f>
        <v/>
      </c>
    </row>
    <row r="830" spans="2:2">
      <c r="B830" s="30" t="str">
        <f>IF('37_P_Ac'!B828="","",'37_P_Ac'!B828)</f>
        <v/>
      </c>
    </row>
    <row r="831" spans="2:2">
      <c r="B831" s="30" t="str">
        <f>IF('37_P_Ac'!B829="","",'37_P_Ac'!B829)</f>
        <v/>
      </c>
    </row>
    <row r="832" spans="2:2">
      <c r="B832" s="30" t="str">
        <f>IF('37_P_Ac'!B830="","",'37_P_Ac'!B830)</f>
        <v/>
      </c>
    </row>
    <row r="833" spans="2:2">
      <c r="B833" s="30" t="str">
        <f>IF('37_P_Ac'!B831="","",'37_P_Ac'!B831)</f>
        <v/>
      </c>
    </row>
    <row r="834" spans="2:2">
      <c r="B834" s="30" t="str">
        <f>IF('37_P_Ac'!B832="","",'37_P_Ac'!B832)</f>
        <v/>
      </c>
    </row>
    <row r="835" spans="2:2">
      <c r="B835" s="30" t="str">
        <f>IF('37_P_Ac'!B833="","",'37_P_Ac'!B833)</f>
        <v/>
      </c>
    </row>
    <row r="836" spans="2:2">
      <c r="B836" s="30" t="str">
        <f>IF('37_P_Ac'!B834="","",'37_P_Ac'!B834)</f>
        <v/>
      </c>
    </row>
    <row r="837" spans="2:2">
      <c r="B837" s="30" t="str">
        <f>IF('37_P_Ac'!B835="","",'37_P_Ac'!B835)</f>
        <v/>
      </c>
    </row>
    <row r="838" spans="2:2">
      <c r="B838" s="30" t="str">
        <f>IF('37_P_Ac'!B836="","",'37_P_Ac'!B836)</f>
        <v/>
      </c>
    </row>
    <row r="839" spans="2:2">
      <c r="B839" s="30" t="str">
        <f>IF('37_P_Ac'!B837="","",'37_P_Ac'!B837)</f>
        <v/>
      </c>
    </row>
    <row r="840" spans="2:2">
      <c r="B840" s="30" t="str">
        <f>IF('37_P_Ac'!B838="","",'37_P_Ac'!B838)</f>
        <v/>
      </c>
    </row>
    <row r="841" spans="2:2">
      <c r="B841" s="30" t="str">
        <f>IF('37_P_Ac'!B839="","",'37_P_Ac'!B839)</f>
        <v/>
      </c>
    </row>
    <row r="842" spans="2:2">
      <c r="B842" s="30" t="str">
        <f>IF('37_P_Ac'!B840="","",'37_P_Ac'!B840)</f>
        <v/>
      </c>
    </row>
    <row r="843" spans="2:2">
      <c r="B843" s="30" t="str">
        <f>IF('37_P_Ac'!B841="","",'37_P_Ac'!B841)</f>
        <v/>
      </c>
    </row>
    <row r="844" spans="2:2">
      <c r="B844" s="30" t="str">
        <f>IF('37_P_Ac'!B842="","",'37_P_Ac'!B842)</f>
        <v/>
      </c>
    </row>
    <row r="845" spans="2:2">
      <c r="B845" s="30" t="str">
        <f>IF('37_P_Ac'!B843="","",'37_P_Ac'!B843)</f>
        <v/>
      </c>
    </row>
    <row r="846" spans="2:2">
      <c r="B846" s="30" t="str">
        <f>IF('37_P_Ac'!B844="","",'37_P_Ac'!B844)</f>
        <v/>
      </c>
    </row>
    <row r="847" spans="2:2">
      <c r="B847" s="30" t="str">
        <f>IF('37_P_Ac'!B845="","",'37_P_Ac'!B845)</f>
        <v/>
      </c>
    </row>
    <row r="848" spans="2:2">
      <c r="B848" s="30" t="str">
        <f>IF('37_P_Ac'!B846="","",'37_P_Ac'!B846)</f>
        <v/>
      </c>
    </row>
    <row r="849" spans="2:2">
      <c r="B849" s="30" t="str">
        <f>IF('37_P_Ac'!B847="","",'37_P_Ac'!B847)</f>
        <v/>
      </c>
    </row>
    <row r="850" spans="2:2">
      <c r="B850" s="30" t="str">
        <f>IF('37_P_Ac'!B848="","",'37_P_Ac'!B848)</f>
        <v/>
      </c>
    </row>
    <row r="851" spans="2:2">
      <c r="B851" s="30" t="str">
        <f>IF('37_P_Ac'!B849="","",'37_P_Ac'!B849)</f>
        <v/>
      </c>
    </row>
    <row r="852" spans="2:2">
      <c r="B852" s="30" t="str">
        <f>IF('37_P_Ac'!B850="","",'37_P_Ac'!B850)</f>
        <v/>
      </c>
    </row>
    <row r="853" spans="2:2">
      <c r="B853" s="30" t="str">
        <f>IF('37_P_Ac'!B851="","",'37_P_Ac'!B851)</f>
        <v/>
      </c>
    </row>
    <row r="854" spans="2:2">
      <c r="B854" s="30" t="str">
        <f>IF('37_P_Ac'!B852="","",'37_P_Ac'!B852)</f>
        <v/>
      </c>
    </row>
    <row r="855" spans="2:2">
      <c r="B855" s="30" t="str">
        <f>IF('37_P_Ac'!B853="","",'37_P_Ac'!B853)</f>
        <v/>
      </c>
    </row>
    <row r="856" spans="2:2">
      <c r="B856" s="30" t="str">
        <f>IF('37_P_Ac'!B854="","",'37_P_Ac'!B854)</f>
        <v/>
      </c>
    </row>
    <row r="857" spans="2:2">
      <c r="B857" s="30" t="str">
        <f>IF('37_P_Ac'!B855="","",'37_P_Ac'!B855)</f>
        <v/>
      </c>
    </row>
    <row r="858" spans="2:2">
      <c r="B858" s="30" t="str">
        <f>IF('37_P_Ac'!B856="","",'37_P_Ac'!B856)</f>
        <v/>
      </c>
    </row>
    <row r="859" spans="2:2">
      <c r="B859" s="30" t="str">
        <f>IF('37_P_Ac'!B857="","",'37_P_Ac'!B857)</f>
        <v/>
      </c>
    </row>
    <row r="860" spans="2:2">
      <c r="B860" s="30" t="str">
        <f>IF('37_P_Ac'!B858="","",'37_P_Ac'!B858)</f>
        <v/>
      </c>
    </row>
    <row r="861" spans="2:2">
      <c r="B861" s="30" t="str">
        <f>IF('37_P_Ac'!B859="","",'37_P_Ac'!B859)</f>
        <v/>
      </c>
    </row>
    <row r="862" spans="2:2">
      <c r="B862" s="30" t="str">
        <f>IF('37_P_Ac'!B860="","",'37_P_Ac'!B860)</f>
        <v/>
      </c>
    </row>
    <row r="863" spans="2:2">
      <c r="B863" s="30" t="str">
        <f>IF('37_P_Ac'!B861="","",'37_P_Ac'!B861)</f>
        <v/>
      </c>
    </row>
    <row r="864" spans="2:2">
      <c r="B864" s="30" t="str">
        <f>IF('37_P_Ac'!B862="","",'37_P_Ac'!B862)</f>
        <v/>
      </c>
    </row>
    <row r="865" spans="2:2">
      <c r="B865" s="30" t="str">
        <f>IF('37_P_Ac'!B863="","",'37_P_Ac'!B863)</f>
        <v/>
      </c>
    </row>
    <row r="866" spans="2:2">
      <c r="B866" s="30" t="str">
        <f>IF('37_P_Ac'!B864="","",'37_P_Ac'!B864)</f>
        <v/>
      </c>
    </row>
    <row r="867" spans="2:2">
      <c r="B867" s="30" t="str">
        <f>IF('37_P_Ac'!B865="","",'37_P_Ac'!B865)</f>
        <v/>
      </c>
    </row>
    <row r="868" spans="2:2">
      <c r="B868" s="30" t="str">
        <f>IF('37_P_Ac'!B866="","",'37_P_Ac'!B866)</f>
        <v/>
      </c>
    </row>
    <row r="869" spans="2:2">
      <c r="B869" s="30" t="str">
        <f>IF('37_P_Ac'!B867="","",'37_P_Ac'!B867)</f>
        <v/>
      </c>
    </row>
    <row r="870" spans="2:2">
      <c r="B870" s="30" t="str">
        <f>IF('37_P_Ac'!B868="","",'37_P_Ac'!B868)</f>
        <v/>
      </c>
    </row>
    <row r="871" spans="2:2">
      <c r="B871" s="30" t="str">
        <f>IF('37_P_Ac'!B869="","",'37_P_Ac'!B869)</f>
        <v/>
      </c>
    </row>
    <row r="872" spans="2:2">
      <c r="B872" s="30" t="str">
        <f>IF('37_P_Ac'!B870="","",'37_P_Ac'!B870)</f>
        <v/>
      </c>
    </row>
    <row r="873" spans="2:2">
      <c r="B873" s="30" t="str">
        <f>IF('37_P_Ac'!B871="","",'37_P_Ac'!B871)</f>
        <v/>
      </c>
    </row>
    <row r="874" spans="2:2">
      <c r="B874" s="30" t="str">
        <f>IF('37_P_Ac'!B872="","",'37_P_Ac'!B872)</f>
        <v/>
      </c>
    </row>
    <row r="875" spans="2:2">
      <c r="B875" s="30" t="str">
        <f>IF('37_P_Ac'!B873="","",'37_P_Ac'!B873)</f>
        <v/>
      </c>
    </row>
    <row r="876" spans="2:2">
      <c r="B876" s="30" t="str">
        <f>IF('37_P_Ac'!B874="","",'37_P_Ac'!B874)</f>
        <v/>
      </c>
    </row>
    <row r="877" spans="2:2">
      <c r="B877" s="30" t="str">
        <f>IF('37_P_Ac'!B875="","",'37_P_Ac'!B875)</f>
        <v/>
      </c>
    </row>
    <row r="878" spans="2:2">
      <c r="B878" s="30" t="str">
        <f>IF('37_P_Ac'!B876="","",'37_P_Ac'!B876)</f>
        <v/>
      </c>
    </row>
    <row r="879" spans="2:2">
      <c r="B879" s="30" t="str">
        <f>IF('37_P_Ac'!B877="","",'37_P_Ac'!B877)</f>
        <v/>
      </c>
    </row>
    <row r="880" spans="2:2">
      <c r="B880" s="30" t="str">
        <f>IF('37_P_Ac'!B878="","",'37_P_Ac'!B878)</f>
        <v/>
      </c>
    </row>
    <row r="881" spans="2:2">
      <c r="B881" s="30" t="str">
        <f>IF('37_P_Ac'!B879="","",'37_P_Ac'!B879)</f>
        <v/>
      </c>
    </row>
    <row r="882" spans="2:2">
      <c r="B882" s="30" t="str">
        <f>IF('37_P_Ac'!B880="","",'37_P_Ac'!B880)</f>
        <v/>
      </c>
    </row>
    <row r="883" spans="2:2">
      <c r="B883" s="30" t="str">
        <f>IF('37_P_Ac'!B881="","",'37_P_Ac'!B881)</f>
        <v/>
      </c>
    </row>
    <row r="884" spans="2:2">
      <c r="B884" s="30" t="str">
        <f>IF('37_P_Ac'!B882="","",'37_P_Ac'!B882)</f>
        <v/>
      </c>
    </row>
    <row r="885" spans="2:2">
      <c r="B885" s="30" t="str">
        <f>IF('37_P_Ac'!B883="","",'37_P_Ac'!B883)</f>
        <v/>
      </c>
    </row>
    <row r="886" spans="2:2">
      <c r="B886" s="30" t="str">
        <f>IF('37_P_Ac'!B884="","",'37_P_Ac'!B884)</f>
        <v/>
      </c>
    </row>
    <row r="887" spans="2:2">
      <c r="B887" s="30" t="str">
        <f>IF('37_P_Ac'!B885="","",'37_P_Ac'!B885)</f>
        <v/>
      </c>
    </row>
    <row r="888" spans="2:2">
      <c r="B888" s="30" t="str">
        <f>IF('37_P_Ac'!B886="","",'37_P_Ac'!B886)</f>
        <v/>
      </c>
    </row>
    <row r="889" spans="2:2">
      <c r="B889" s="30" t="str">
        <f>IF('37_P_Ac'!B887="","",'37_P_Ac'!B887)</f>
        <v/>
      </c>
    </row>
    <row r="890" spans="2:2">
      <c r="B890" s="30" t="str">
        <f>IF('37_P_Ac'!B888="","",'37_P_Ac'!B888)</f>
        <v/>
      </c>
    </row>
    <row r="891" spans="2:2">
      <c r="B891" s="30" t="str">
        <f>IF('37_P_Ac'!B889="","",'37_P_Ac'!B889)</f>
        <v/>
      </c>
    </row>
    <row r="892" spans="2:2">
      <c r="B892" s="30" t="str">
        <f>IF('37_P_Ac'!B890="","",'37_P_Ac'!B890)</f>
        <v/>
      </c>
    </row>
    <row r="893" spans="2:2">
      <c r="B893" s="30" t="str">
        <f>IF('37_P_Ac'!B891="","",'37_P_Ac'!B891)</f>
        <v/>
      </c>
    </row>
    <row r="894" spans="2:2">
      <c r="B894" s="30" t="str">
        <f>IF('37_P_Ac'!B892="","",'37_P_Ac'!B892)</f>
        <v/>
      </c>
    </row>
    <row r="895" spans="2:2">
      <c r="B895" s="30" t="str">
        <f>IF('37_P_Ac'!B893="","",'37_P_Ac'!B893)</f>
        <v/>
      </c>
    </row>
    <row r="896" spans="2:2">
      <c r="B896" s="30" t="str">
        <f>IF('37_P_Ac'!B894="","",'37_P_Ac'!B894)</f>
        <v/>
      </c>
    </row>
    <row r="897" spans="2:2">
      <c r="B897" s="30" t="str">
        <f>IF('37_P_Ac'!B895="","",'37_P_Ac'!B895)</f>
        <v/>
      </c>
    </row>
    <row r="898" spans="2:2">
      <c r="B898" s="30" t="str">
        <f>IF('37_P_Ac'!B896="","",'37_P_Ac'!B896)</f>
        <v/>
      </c>
    </row>
    <row r="899" spans="2:2">
      <c r="B899" s="30" t="str">
        <f>IF('37_P_Ac'!B897="","",'37_P_Ac'!B897)</f>
        <v/>
      </c>
    </row>
    <row r="900" spans="2:2">
      <c r="B900" s="30" t="str">
        <f>IF('37_P_Ac'!B898="","",'37_P_Ac'!B898)</f>
        <v/>
      </c>
    </row>
    <row r="901" spans="2:2">
      <c r="B901" s="30" t="str">
        <f>IF('37_P_Ac'!B899="","",'37_P_Ac'!B899)</f>
        <v/>
      </c>
    </row>
    <row r="902" spans="2:2">
      <c r="B902" s="30" t="str">
        <f>IF('37_P_Ac'!B900="","",'37_P_Ac'!B900)</f>
        <v/>
      </c>
    </row>
    <row r="903" spans="2:2">
      <c r="B903" s="30" t="str">
        <f>IF('37_P_Ac'!B901="","",'37_P_Ac'!B901)</f>
        <v/>
      </c>
    </row>
    <row r="904" spans="2:2">
      <c r="B904" s="30" t="str">
        <f>IF('37_P_Ac'!B902="","",'37_P_Ac'!B902)</f>
        <v/>
      </c>
    </row>
    <row r="905" spans="2:2">
      <c r="B905" s="30" t="str">
        <f>IF('37_P_Ac'!B903="","",'37_P_Ac'!B903)</f>
        <v/>
      </c>
    </row>
    <row r="906" spans="2:2">
      <c r="B906" s="30" t="str">
        <f>IF('37_P_Ac'!B904="","",'37_P_Ac'!B904)</f>
        <v/>
      </c>
    </row>
    <row r="907" spans="2:2">
      <c r="B907" s="30" t="str">
        <f>IF('37_P_Ac'!B905="","",'37_P_Ac'!B905)</f>
        <v/>
      </c>
    </row>
    <row r="908" spans="2:2">
      <c r="B908" s="30" t="str">
        <f>IF('37_P_Ac'!B906="","",'37_P_Ac'!B906)</f>
        <v/>
      </c>
    </row>
    <row r="909" spans="2:2">
      <c r="B909" s="30" t="str">
        <f>IF('37_P_Ac'!B907="","",'37_P_Ac'!B907)</f>
        <v/>
      </c>
    </row>
    <row r="910" spans="2:2">
      <c r="B910" s="30" t="str">
        <f>IF('37_P_Ac'!B908="","",'37_P_Ac'!B908)</f>
        <v/>
      </c>
    </row>
    <row r="911" spans="2:2">
      <c r="B911" s="30" t="str">
        <f>IF('37_P_Ac'!B909="","",'37_P_Ac'!B909)</f>
        <v/>
      </c>
    </row>
    <row r="912" spans="2:2">
      <c r="B912" s="30" t="str">
        <f>IF('37_P_Ac'!B910="","",'37_P_Ac'!B910)</f>
        <v/>
      </c>
    </row>
    <row r="913" spans="2:2">
      <c r="B913" s="30" t="str">
        <f>IF('37_P_Ac'!B911="","",'37_P_Ac'!B911)</f>
        <v/>
      </c>
    </row>
    <row r="914" spans="2:2">
      <c r="B914" s="30" t="str">
        <f>IF('37_P_Ac'!B912="","",'37_P_Ac'!B912)</f>
        <v/>
      </c>
    </row>
    <row r="915" spans="2:2">
      <c r="B915" s="30" t="str">
        <f>IF('37_P_Ac'!B913="","",'37_P_Ac'!B913)</f>
        <v/>
      </c>
    </row>
    <row r="916" spans="2:2">
      <c r="B916" s="30" t="str">
        <f>IF('37_P_Ac'!B914="","",'37_P_Ac'!B914)</f>
        <v/>
      </c>
    </row>
    <row r="917" spans="2:2">
      <c r="B917" s="30" t="str">
        <f>IF('37_P_Ac'!B915="","",'37_P_Ac'!B915)</f>
        <v/>
      </c>
    </row>
    <row r="918" spans="2:2">
      <c r="B918" s="30" t="str">
        <f>IF('37_P_Ac'!B916="","",'37_P_Ac'!B916)</f>
        <v/>
      </c>
    </row>
    <row r="919" spans="2:2">
      <c r="B919" s="30" t="str">
        <f>IF('37_P_Ac'!B917="","",'37_P_Ac'!B917)</f>
        <v/>
      </c>
    </row>
    <row r="920" spans="2:2">
      <c r="B920" s="30" t="str">
        <f>IF('37_P_Ac'!B918="","",'37_P_Ac'!B918)</f>
        <v/>
      </c>
    </row>
    <row r="921" spans="2:2">
      <c r="B921" s="30" t="str">
        <f>IF('37_P_Ac'!B919="","",'37_P_Ac'!B919)</f>
        <v/>
      </c>
    </row>
    <row r="922" spans="2:2">
      <c r="B922" s="30" t="str">
        <f>IF('37_P_Ac'!B920="","",'37_P_Ac'!B920)</f>
        <v/>
      </c>
    </row>
    <row r="923" spans="2:2">
      <c r="B923" s="30" t="str">
        <f>IF('37_P_Ac'!B921="","",'37_P_Ac'!B921)</f>
        <v/>
      </c>
    </row>
    <row r="924" spans="2:2">
      <c r="B924" s="30" t="str">
        <f>IF('37_P_Ac'!B922="","",'37_P_Ac'!B922)</f>
        <v/>
      </c>
    </row>
    <row r="925" spans="2:2">
      <c r="B925" s="30" t="str">
        <f>IF('37_P_Ac'!B923="","",'37_P_Ac'!B923)</f>
        <v/>
      </c>
    </row>
    <row r="926" spans="2:2">
      <c r="B926" s="30" t="str">
        <f>IF('37_P_Ac'!B924="","",'37_P_Ac'!B924)</f>
        <v/>
      </c>
    </row>
    <row r="927" spans="2:2">
      <c r="B927" s="30" t="str">
        <f>IF('37_P_Ac'!B925="","",'37_P_Ac'!B925)</f>
        <v/>
      </c>
    </row>
    <row r="928" spans="2:2">
      <c r="B928" s="30" t="str">
        <f>IF('37_P_Ac'!B926="","",'37_P_Ac'!B926)</f>
        <v/>
      </c>
    </row>
    <row r="929" spans="2:2">
      <c r="B929" s="30" t="str">
        <f>IF('37_P_Ac'!B927="","",'37_P_Ac'!B927)</f>
        <v/>
      </c>
    </row>
    <row r="930" spans="2:2">
      <c r="B930" s="30" t="str">
        <f>IF('37_P_Ac'!B928="","",'37_P_Ac'!B928)</f>
        <v/>
      </c>
    </row>
    <row r="931" spans="2:2">
      <c r="B931" s="30" t="str">
        <f>IF('37_P_Ac'!B929="","",'37_P_Ac'!B929)</f>
        <v/>
      </c>
    </row>
    <row r="932" spans="2:2">
      <c r="B932" s="30" t="str">
        <f>IF('37_P_Ac'!B930="","",'37_P_Ac'!B930)</f>
        <v/>
      </c>
    </row>
    <row r="933" spans="2:2">
      <c r="B933" s="30" t="str">
        <f>IF('37_P_Ac'!B931="","",'37_P_Ac'!B931)</f>
        <v/>
      </c>
    </row>
    <row r="934" spans="2:2">
      <c r="B934" s="30" t="str">
        <f>IF('37_P_Ac'!B932="","",'37_P_Ac'!B932)</f>
        <v/>
      </c>
    </row>
    <row r="935" spans="2:2">
      <c r="B935" s="30" t="str">
        <f>IF('37_P_Ac'!B933="","",'37_P_Ac'!B933)</f>
        <v/>
      </c>
    </row>
    <row r="936" spans="2:2">
      <c r="B936" s="30" t="str">
        <f>IF('37_P_Ac'!B934="","",'37_P_Ac'!B934)</f>
        <v/>
      </c>
    </row>
    <row r="937" spans="2:2">
      <c r="B937" s="30" t="str">
        <f>IF('37_P_Ac'!B935="","",'37_P_Ac'!B935)</f>
        <v/>
      </c>
    </row>
    <row r="938" spans="2:2">
      <c r="B938" s="30" t="str">
        <f>IF('37_P_Ac'!B936="","",'37_P_Ac'!B936)</f>
        <v/>
      </c>
    </row>
    <row r="939" spans="2:2">
      <c r="B939" s="30" t="str">
        <f>IF('37_P_Ac'!B937="","",'37_P_Ac'!B937)</f>
        <v/>
      </c>
    </row>
    <row r="940" spans="2:2">
      <c r="B940" s="30" t="str">
        <f>IF('37_P_Ac'!B938="","",'37_P_Ac'!B938)</f>
        <v/>
      </c>
    </row>
    <row r="941" spans="2:2">
      <c r="B941" s="30" t="str">
        <f>IF('37_P_Ac'!B939="","",'37_P_Ac'!B939)</f>
        <v/>
      </c>
    </row>
    <row r="942" spans="2:2">
      <c r="B942" s="30" t="str">
        <f>IF('37_P_Ac'!B940="","",'37_P_Ac'!B940)</f>
        <v/>
      </c>
    </row>
    <row r="943" spans="2:2">
      <c r="B943" s="30" t="str">
        <f>IF('37_P_Ac'!B941="","",'37_P_Ac'!B941)</f>
        <v/>
      </c>
    </row>
    <row r="944" spans="2:2">
      <c r="B944" s="30" t="str">
        <f>IF('37_P_Ac'!B942="","",'37_P_Ac'!B942)</f>
        <v/>
      </c>
    </row>
    <row r="945" spans="2:2">
      <c r="B945" s="30" t="str">
        <f>IF('37_P_Ac'!B943="","",'37_P_Ac'!B943)</f>
        <v/>
      </c>
    </row>
    <row r="946" spans="2:2">
      <c r="B946" s="30" t="str">
        <f>IF('37_P_Ac'!B944="","",'37_P_Ac'!B944)</f>
        <v/>
      </c>
    </row>
    <row r="947" spans="2:2">
      <c r="B947" s="30" t="str">
        <f>IF('37_P_Ac'!B945="","",'37_P_Ac'!B945)</f>
        <v/>
      </c>
    </row>
    <row r="948" spans="2:2">
      <c r="B948" s="30" t="str">
        <f>IF('37_P_Ac'!B946="","",'37_P_Ac'!B946)</f>
        <v/>
      </c>
    </row>
    <row r="949" spans="2:2">
      <c r="B949" s="30" t="str">
        <f>IF('37_P_Ac'!B947="","",'37_P_Ac'!B947)</f>
        <v/>
      </c>
    </row>
    <row r="950" spans="2:2">
      <c r="B950" s="30" t="str">
        <f>IF('37_P_Ac'!B948="","",'37_P_Ac'!B948)</f>
        <v/>
      </c>
    </row>
    <row r="951" spans="2:2">
      <c r="B951" s="30" t="str">
        <f>IF('37_P_Ac'!B949="","",'37_P_Ac'!B949)</f>
        <v/>
      </c>
    </row>
    <row r="952" spans="2:2">
      <c r="B952" s="30" t="str">
        <f>IF('37_P_Ac'!B950="","",'37_P_Ac'!B950)</f>
        <v/>
      </c>
    </row>
    <row r="953" spans="2:2">
      <c r="B953" s="30" t="str">
        <f>IF('37_P_Ac'!B951="","",'37_P_Ac'!B951)</f>
        <v/>
      </c>
    </row>
    <row r="954" spans="2:2">
      <c r="B954" s="30" t="str">
        <f>IF('37_P_Ac'!B952="","",'37_P_Ac'!B952)</f>
        <v/>
      </c>
    </row>
    <row r="955" spans="2:2">
      <c r="B955" s="30" t="str">
        <f>IF('37_P_Ac'!B953="","",'37_P_Ac'!B953)</f>
        <v/>
      </c>
    </row>
    <row r="956" spans="2:2">
      <c r="B956" s="30" t="str">
        <f>IF('37_P_Ac'!B954="","",'37_P_Ac'!B954)</f>
        <v/>
      </c>
    </row>
    <row r="957" spans="2:2">
      <c r="B957" s="30" t="str">
        <f>IF('37_P_Ac'!B955="","",'37_P_Ac'!B955)</f>
        <v/>
      </c>
    </row>
    <row r="958" spans="2:2">
      <c r="B958" s="30" t="str">
        <f>IF('37_P_Ac'!B956="","",'37_P_Ac'!B956)</f>
        <v/>
      </c>
    </row>
    <row r="959" spans="2:2">
      <c r="B959" s="30" t="str">
        <f>IF('37_P_Ac'!B957="","",'37_P_Ac'!B957)</f>
        <v/>
      </c>
    </row>
    <row r="960" spans="2:2">
      <c r="B960" s="30" t="str">
        <f>IF('37_P_Ac'!B958="","",'37_P_Ac'!B958)</f>
        <v/>
      </c>
    </row>
    <row r="961" spans="2:2">
      <c r="B961" s="30" t="str">
        <f>IF('37_P_Ac'!B959="","",'37_P_Ac'!B959)</f>
        <v/>
      </c>
    </row>
    <row r="962" spans="2:2">
      <c r="B962" s="30" t="str">
        <f>IF('37_P_Ac'!B960="","",'37_P_Ac'!B960)</f>
        <v/>
      </c>
    </row>
    <row r="963" spans="2:2">
      <c r="B963" s="30" t="str">
        <f>IF('37_P_Ac'!B961="","",'37_P_Ac'!B961)</f>
        <v/>
      </c>
    </row>
    <row r="964" spans="2:2">
      <c r="B964" s="30" t="str">
        <f>IF('37_P_Ac'!B962="","",'37_P_Ac'!B962)</f>
        <v/>
      </c>
    </row>
    <row r="965" spans="2:2">
      <c r="B965" s="30" t="str">
        <f>IF('37_P_Ac'!B963="","",'37_P_Ac'!B963)</f>
        <v/>
      </c>
    </row>
    <row r="966" spans="2:2">
      <c r="B966" s="30" t="str">
        <f>IF('37_P_Ac'!B964="","",'37_P_Ac'!B964)</f>
        <v/>
      </c>
    </row>
    <row r="967" spans="2:2">
      <c r="B967" s="30" t="str">
        <f>IF('37_P_Ac'!B965="","",'37_P_Ac'!B965)</f>
        <v/>
      </c>
    </row>
    <row r="968" spans="2:2">
      <c r="B968" s="30" t="str">
        <f>IF('37_P_Ac'!B966="","",'37_P_Ac'!B966)</f>
        <v/>
      </c>
    </row>
    <row r="969" spans="2:2">
      <c r="B969" s="30" t="str">
        <f>IF('37_P_Ac'!B967="","",'37_P_Ac'!B967)</f>
        <v/>
      </c>
    </row>
    <row r="970" spans="2:2">
      <c r="B970" s="30" t="str">
        <f>IF('37_P_Ac'!B968="","",'37_P_Ac'!B968)</f>
        <v/>
      </c>
    </row>
    <row r="971" spans="2:2">
      <c r="B971" s="30" t="str">
        <f>IF('37_P_Ac'!B969="","",'37_P_Ac'!B969)</f>
        <v/>
      </c>
    </row>
    <row r="972" spans="2:2">
      <c r="B972" s="30" t="str">
        <f>IF('37_P_Ac'!B970="","",'37_P_Ac'!B970)</f>
        <v/>
      </c>
    </row>
    <row r="973" spans="2:2">
      <c r="B973" s="30" t="str">
        <f>IF('37_P_Ac'!B971="","",'37_P_Ac'!B971)</f>
        <v/>
      </c>
    </row>
    <row r="974" spans="2:2">
      <c r="B974" s="30" t="str">
        <f>IF('37_P_Ac'!B972="","",'37_P_Ac'!B972)</f>
        <v/>
      </c>
    </row>
    <row r="975" spans="2:2">
      <c r="B975" s="30" t="str">
        <f>IF('37_P_Ac'!B973="","",'37_P_Ac'!B973)</f>
        <v/>
      </c>
    </row>
    <row r="976" spans="2:2">
      <c r="B976" s="30" t="str">
        <f>IF('37_P_Ac'!B974="","",'37_P_Ac'!B974)</f>
        <v/>
      </c>
    </row>
    <row r="977" spans="2:2">
      <c r="B977" s="30" t="str">
        <f>IF('37_P_Ac'!B975="","",'37_P_Ac'!B975)</f>
        <v/>
      </c>
    </row>
    <row r="978" spans="2:2">
      <c r="B978" s="30" t="str">
        <f>IF('37_P_Ac'!B976="","",'37_P_Ac'!B976)</f>
        <v/>
      </c>
    </row>
    <row r="979" spans="2:2">
      <c r="B979" s="30" t="str">
        <f>IF('37_P_Ac'!B977="","",'37_P_Ac'!B977)</f>
        <v/>
      </c>
    </row>
    <row r="980" spans="2:2">
      <c r="B980" s="30" t="str">
        <f>IF('37_P_Ac'!B978="","",'37_P_Ac'!B978)</f>
        <v/>
      </c>
    </row>
    <row r="981" spans="2:2">
      <c r="B981" s="30" t="str">
        <f>IF('37_P_Ac'!B979="","",'37_P_Ac'!B979)</f>
        <v/>
      </c>
    </row>
    <row r="982" spans="2:2">
      <c r="B982" s="30" t="str">
        <f>IF('37_P_Ac'!B980="","",'37_P_Ac'!B980)</f>
        <v/>
      </c>
    </row>
    <row r="983" spans="2:2">
      <c r="B983" s="30" t="str">
        <f>IF('37_P_Ac'!B981="","",'37_P_Ac'!B981)</f>
        <v/>
      </c>
    </row>
    <row r="984" spans="2:2">
      <c r="B984" s="30" t="str">
        <f>IF('37_P_Ac'!B982="","",'37_P_Ac'!B982)</f>
        <v/>
      </c>
    </row>
    <row r="985" spans="2:2">
      <c r="B985" s="30" t="str">
        <f>IF('37_P_Ac'!B983="","",'37_P_Ac'!B983)</f>
        <v/>
      </c>
    </row>
    <row r="986" spans="2:2">
      <c r="B986" s="30" t="str">
        <f>IF('37_P_Ac'!B984="","",'37_P_Ac'!B984)</f>
        <v/>
      </c>
    </row>
    <row r="987" spans="2:2">
      <c r="B987" s="30" t="str">
        <f>IF('37_P_Ac'!B985="","",'37_P_Ac'!B985)</f>
        <v/>
      </c>
    </row>
    <row r="988" spans="2:2">
      <c r="B988" s="30" t="str">
        <f>IF('37_P_Ac'!B986="","",'37_P_Ac'!B986)</f>
        <v/>
      </c>
    </row>
    <row r="989" spans="2:2">
      <c r="B989" s="30" t="str">
        <f>IF('37_P_Ac'!B987="","",'37_P_Ac'!B987)</f>
        <v/>
      </c>
    </row>
    <row r="990" spans="2:2">
      <c r="B990" s="30" t="str">
        <f>IF('37_P_Ac'!B988="","",'37_P_Ac'!B988)</f>
        <v/>
      </c>
    </row>
    <row r="991" spans="2:2">
      <c r="B991" s="30" t="str">
        <f>IF('37_P_Ac'!B989="","",'37_P_Ac'!B989)</f>
        <v/>
      </c>
    </row>
    <row r="992" spans="2:2">
      <c r="B992" s="30" t="str">
        <f>IF('37_P_Ac'!B990="","",'37_P_Ac'!B990)</f>
        <v/>
      </c>
    </row>
    <row r="993" spans="2:2">
      <c r="B993" s="30" t="str">
        <f>IF('37_P_Ac'!B991="","",'37_P_Ac'!B991)</f>
        <v/>
      </c>
    </row>
    <row r="994" spans="2:2">
      <c r="B994" s="30" t="str">
        <f>IF('37_P_Ac'!B992="","",'37_P_Ac'!B992)</f>
        <v/>
      </c>
    </row>
    <row r="995" spans="2:2">
      <c r="B995" s="30" t="str">
        <f>IF('37_P_Ac'!B993="","",'37_P_Ac'!B993)</f>
        <v/>
      </c>
    </row>
    <row r="996" spans="2:2">
      <c r="B996" s="30" t="str">
        <f>IF('37_P_Ac'!B994="","",'37_P_Ac'!B994)</f>
        <v/>
      </c>
    </row>
    <row r="997" spans="2:2">
      <c r="B997" s="30" t="str">
        <f>IF('37_P_Ac'!B995="","",'37_P_Ac'!B995)</f>
        <v/>
      </c>
    </row>
    <row r="998" spans="2:2">
      <c r="B998" s="30" t="str">
        <f>IF('37_P_Ac'!B996="","",'37_P_Ac'!B996)</f>
        <v/>
      </c>
    </row>
    <row r="999" spans="2:2">
      <c r="B999" s="30" t="str">
        <f>IF('37_P_Ac'!B997="","",'37_P_Ac'!B997)</f>
        <v/>
      </c>
    </row>
    <row r="1000" spans="2:2">
      <c r="B1000" s="30" t="str">
        <f>IF('37_P_Ac'!B998="","",'37_P_Ac'!B998)</f>
        <v/>
      </c>
    </row>
    <row r="1001" spans="2:2">
      <c r="B1001" s="30" t="str">
        <f>IF('37_P_Ac'!B999="","",'37_P_Ac'!B999)</f>
        <v/>
      </c>
    </row>
    <row r="1002" spans="2:2">
      <c r="B1002" s="30" t="str">
        <f>IF('37_P_Ac'!B1000="","",'37_P_Ac'!B1000)</f>
        <v/>
      </c>
    </row>
    <row r="1003" spans="2:2">
      <c r="B1003" s="30" t="str">
        <f>IF('37_P_Ac'!B1001="","",'37_P_Ac'!B1001)</f>
        <v/>
      </c>
    </row>
    <row r="1004" spans="2:2">
      <c r="B1004" s="30" t="str">
        <f>IF('37_P_Ac'!B1002="","",'37_P_Ac'!B1002)</f>
        <v/>
      </c>
    </row>
    <row r="1005" spans="2:2">
      <c r="B1005" s="30" t="str">
        <f>IF('37_P_Ac'!B1003="","",'37_P_Ac'!B1003)</f>
        <v/>
      </c>
    </row>
    <row r="1006" spans="2:2">
      <c r="B1006" s="30" t="str">
        <f>IF('37_P_Ac'!B1004="","",'37_P_Ac'!B1004)</f>
        <v/>
      </c>
    </row>
    <row r="1007" spans="2:2">
      <c r="B1007" s="30" t="str">
        <f>IF('37_P_Ac'!B1005="","",'37_P_Ac'!B1005)</f>
        <v/>
      </c>
    </row>
    <row r="1008" spans="2:2">
      <c r="B1008" s="30" t="str">
        <f>IF('37_P_Ac'!B1006="","",'37_P_Ac'!B1006)</f>
        <v/>
      </c>
    </row>
    <row r="1009" spans="2:2">
      <c r="B1009" s="30" t="str">
        <f>IF('37_P_Ac'!B1007="","",'37_P_Ac'!B1007)</f>
        <v/>
      </c>
    </row>
    <row r="1010" spans="2:2">
      <c r="B1010" s="30" t="str">
        <f>IF('37_P_Ac'!B1008="","",'37_P_Ac'!B1008)</f>
        <v/>
      </c>
    </row>
    <row r="1011" spans="2:2">
      <c r="B1011" s="30" t="str">
        <f>IF('37_P_Ac'!B1009="","",'37_P_Ac'!B1009)</f>
        <v/>
      </c>
    </row>
    <row r="1012" spans="2:2">
      <c r="B1012" s="30" t="str">
        <f>IF('37_P_Ac'!B1010="","",'37_P_Ac'!B1010)</f>
        <v/>
      </c>
    </row>
    <row r="1013" spans="2:2">
      <c r="B1013" s="30" t="str">
        <f>IF('37_P_Ac'!B1011="","",'37_P_Ac'!B1011)</f>
        <v/>
      </c>
    </row>
    <row r="1014" spans="2:2">
      <c r="B1014" s="30" t="str">
        <f>IF('37_P_Ac'!B1012="","",'37_P_Ac'!B1012)</f>
        <v/>
      </c>
    </row>
    <row r="1015" spans="2:2">
      <c r="B1015" s="30" t="str">
        <f>IF('37_P_Ac'!B1013="","",'37_P_Ac'!B1013)</f>
        <v/>
      </c>
    </row>
    <row r="1016" spans="2:2">
      <c r="B1016" s="30" t="str">
        <f>IF('37_P_Ac'!B1014="","",'37_P_Ac'!B1014)</f>
        <v/>
      </c>
    </row>
    <row r="1017" spans="2:2">
      <c r="B1017" s="30" t="str">
        <f>IF('37_P_Ac'!B1015="","",'37_P_Ac'!B1015)</f>
        <v/>
      </c>
    </row>
    <row r="1018" spans="2:2">
      <c r="B1018" s="30" t="str">
        <f>IF('37_P_Ac'!B1016="","",'37_P_Ac'!B1016)</f>
        <v/>
      </c>
    </row>
    <row r="1019" spans="2:2">
      <c r="B1019" s="30" t="str">
        <f>IF('37_P_Ac'!B1017="","",'37_P_Ac'!B1017)</f>
        <v/>
      </c>
    </row>
    <row r="1020" spans="2:2">
      <c r="B1020" s="30" t="str">
        <f>IF('37_P_Ac'!B1018="","",'37_P_Ac'!B1018)</f>
        <v/>
      </c>
    </row>
    <row r="1021" spans="2:2">
      <c r="B1021" s="30" t="str">
        <f>IF('37_P_Ac'!B1019="","",'37_P_Ac'!B1019)</f>
        <v/>
      </c>
    </row>
    <row r="1022" spans="2:2">
      <c r="B1022" s="30" t="str">
        <f>IF('37_P_Ac'!B1020="","",'37_P_Ac'!B1020)</f>
        <v/>
      </c>
    </row>
    <row r="1023" spans="2:2">
      <c r="B1023" s="30" t="str">
        <f>IF('37_P_Ac'!B1021="","",'37_P_Ac'!B1021)</f>
        <v/>
      </c>
    </row>
    <row r="1024" spans="2:2">
      <c r="B1024" s="30" t="str">
        <f>IF('37_P_Ac'!B1022="","",'37_P_Ac'!B1022)</f>
        <v/>
      </c>
    </row>
    <row r="1025" spans="2:2">
      <c r="B1025" s="30" t="str">
        <f>IF('37_P_Ac'!B1023="","",'37_P_Ac'!B1023)</f>
        <v/>
      </c>
    </row>
    <row r="1026" spans="2:2">
      <c r="B1026" s="30" t="str">
        <f>IF('37_P_Ac'!B1024="","",'37_P_Ac'!B1024)</f>
        <v/>
      </c>
    </row>
    <row r="1027" spans="2:2">
      <c r="B1027" s="30" t="str">
        <f>IF('37_P_Ac'!B1025="","",'37_P_Ac'!B1025)</f>
        <v/>
      </c>
    </row>
    <row r="1028" spans="2:2">
      <c r="B1028" s="30" t="str">
        <f>IF('37_P_Ac'!B1026="","",'37_P_Ac'!B1026)</f>
        <v/>
      </c>
    </row>
    <row r="1029" spans="2:2">
      <c r="B1029" s="30" t="str">
        <f>IF('37_P_Ac'!B1027="","",'37_P_Ac'!B1027)</f>
        <v/>
      </c>
    </row>
    <row r="1030" spans="2:2">
      <c r="B1030" s="30" t="str">
        <f>IF('37_P_Ac'!B1028="","",'37_P_Ac'!B1028)</f>
        <v/>
      </c>
    </row>
    <row r="1031" spans="2:2">
      <c r="B1031" s="30" t="str">
        <f>IF('37_P_Ac'!B1029="","",'37_P_Ac'!B1029)</f>
        <v/>
      </c>
    </row>
    <row r="1032" spans="2:2">
      <c r="B1032" s="30" t="str">
        <f>IF('37_P_Ac'!B1030="","",'37_P_Ac'!B1030)</f>
        <v/>
      </c>
    </row>
    <row r="1033" spans="2:2">
      <c r="B1033" s="30" t="str">
        <f>IF('37_P_Ac'!B1031="","",'37_P_Ac'!B1031)</f>
        <v/>
      </c>
    </row>
    <row r="1034" spans="2:2">
      <c r="B1034" s="30" t="str">
        <f>IF('37_P_Ac'!B1032="","",'37_P_Ac'!B1032)</f>
        <v/>
      </c>
    </row>
    <row r="1035" spans="2:2">
      <c r="B1035" s="30" t="str">
        <f>IF('37_P_Ac'!B1033="","",'37_P_Ac'!B1033)</f>
        <v/>
      </c>
    </row>
    <row r="1036" spans="2:2">
      <c r="B1036" s="30" t="str">
        <f>IF('37_P_Ac'!B1034="","",'37_P_Ac'!B1034)</f>
        <v/>
      </c>
    </row>
    <row r="1037" spans="2:2">
      <c r="B1037" s="30" t="str">
        <f>IF('37_P_Ac'!B1035="","",'37_P_Ac'!B1035)</f>
        <v/>
      </c>
    </row>
    <row r="1038" spans="2:2">
      <c r="B1038" s="30" t="str">
        <f>IF('37_P_Ac'!B1036="","",'37_P_Ac'!B1036)</f>
        <v/>
      </c>
    </row>
    <row r="1039" spans="2:2">
      <c r="B1039" s="30" t="str">
        <f>IF('37_P_Ac'!B1037="","",'37_P_Ac'!B1037)</f>
        <v/>
      </c>
    </row>
    <row r="1040" spans="2:2">
      <c r="B1040" s="30" t="str">
        <f>IF('37_P_Ac'!B1038="","",'37_P_Ac'!B1038)</f>
        <v/>
      </c>
    </row>
    <row r="1041" spans="2:2">
      <c r="B1041" s="30" t="str">
        <f>IF('37_P_Ac'!B1039="","",'37_P_Ac'!B1039)</f>
        <v/>
      </c>
    </row>
    <row r="1042" spans="2:2">
      <c r="B1042" s="30" t="str">
        <f>IF('37_P_Ac'!B1040="","",'37_P_Ac'!B1040)</f>
        <v/>
      </c>
    </row>
    <row r="1043" spans="2:2">
      <c r="B1043" s="30" t="str">
        <f>IF('37_P_Ac'!B1041="","",'37_P_Ac'!B1041)</f>
        <v/>
      </c>
    </row>
    <row r="1044" spans="2:2">
      <c r="B1044" s="30" t="str">
        <f>IF('37_P_Ac'!B1042="","",'37_P_Ac'!B1042)</f>
        <v/>
      </c>
    </row>
    <row r="1045" spans="2:2">
      <c r="B1045" s="30" t="str">
        <f>IF('37_P_Ac'!B1043="","",'37_P_Ac'!B1043)</f>
        <v/>
      </c>
    </row>
    <row r="1046" spans="2:2">
      <c r="B1046" s="30" t="str">
        <f>IF('37_P_Ac'!B1044="","",'37_P_Ac'!B1044)</f>
        <v/>
      </c>
    </row>
    <row r="1047" spans="2:2">
      <c r="B1047" s="30" t="str">
        <f>IF('37_P_Ac'!B1045="","",'37_P_Ac'!B1045)</f>
        <v/>
      </c>
    </row>
    <row r="1048" spans="2:2">
      <c r="B1048" s="30" t="str">
        <f>IF('37_P_Ac'!B1046="","",'37_P_Ac'!B1046)</f>
        <v/>
      </c>
    </row>
    <row r="1049" spans="2:2">
      <c r="B1049" s="30" t="str">
        <f>IF('37_P_Ac'!B1047="","",'37_P_Ac'!B1047)</f>
        <v/>
      </c>
    </row>
    <row r="1050" spans="2:2">
      <c r="B1050" s="30" t="str">
        <f>IF('37_P_Ac'!B1048="","",'37_P_Ac'!B1048)</f>
        <v/>
      </c>
    </row>
    <row r="1051" spans="2:2">
      <c r="B1051" s="30" t="str">
        <f>IF('37_P_Ac'!B1049="","",'37_P_Ac'!B1049)</f>
        <v/>
      </c>
    </row>
    <row r="1052" spans="2:2">
      <c r="B1052" s="30" t="str">
        <f>IF('37_P_Ac'!B1050="","",'37_P_Ac'!B1050)</f>
        <v/>
      </c>
    </row>
    <row r="1053" spans="2:2">
      <c r="B1053" s="30" t="str">
        <f>IF('37_P_Ac'!B1051="","",'37_P_Ac'!B1051)</f>
        <v/>
      </c>
    </row>
    <row r="1054" spans="2:2">
      <c r="B1054" s="30" t="str">
        <f>IF('37_P_Ac'!B1052="","",'37_P_Ac'!B1052)</f>
        <v/>
      </c>
    </row>
    <row r="1055" spans="2:2">
      <c r="B1055" s="30" t="str">
        <f>IF('37_P_Ac'!B1053="","",'37_P_Ac'!B1053)</f>
        <v/>
      </c>
    </row>
    <row r="1056" spans="2:2">
      <c r="B1056" s="30" t="str">
        <f>IF('37_P_Ac'!B1054="","",'37_P_Ac'!B1054)</f>
        <v/>
      </c>
    </row>
    <row r="1057" spans="2:2">
      <c r="B1057" s="30" t="str">
        <f>IF('37_P_Ac'!B1055="","",'37_P_Ac'!B1055)</f>
        <v/>
      </c>
    </row>
    <row r="1058" spans="2:2">
      <c r="B1058" s="30" t="str">
        <f>IF('37_P_Ac'!B1056="","",'37_P_Ac'!B1056)</f>
        <v/>
      </c>
    </row>
    <row r="1059" spans="2:2">
      <c r="B1059" s="30" t="str">
        <f>IF('37_P_Ac'!B1057="","",'37_P_Ac'!B1057)</f>
        <v/>
      </c>
    </row>
    <row r="1060" spans="2:2">
      <c r="B1060" s="30" t="str">
        <f>IF('37_P_Ac'!B1058="","",'37_P_Ac'!B1058)</f>
        <v/>
      </c>
    </row>
    <row r="1061" spans="2:2">
      <c r="B1061" s="30" t="str">
        <f>IF('37_P_Ac'!B1059="","",'37_P_Ac'!B1059)</f>
        <v/>
      </c>
    </row>
    <row r="1062" spans="2:2">
      <c r="B1062" s="30" t="str">
        <f>IF('37_P_Ac'!B1060="","",'37_P_Ac'!B1060)</f>
        <v/>
      </c>
    </row>
    <row r="1063" spans="2:2">
      <c r="B1063" s="30" t="str">
        <f>IF('37_P_Ac'!B1061="","",'37_P_Ac'!B1061)</f>
        <v/>
      </c>
    </row>
    <row r="1064" spans="2:2">
      <c r="B1064" s="30" t="str">
        <f>IF('37_P_Ac'!B1062="","",'37_P_Ac'!B1062)</f>
        <v/>
      </c>
    </row>
    <row r="1065" spans="2:2">
      <c r="B1065" s="30" t="str">
        <f>IF('37_P_Ac'!B1063="","",'37_P_Ac'!B1063)</f>
        <v/>
      </c>
    </row>
    <row r="1066" spans="2:2">
      <c r="B1066" s="30" t="str">
        <f>IF('37_P_Ac'!B1064="","",'37_P_Ac'!B1064)</f>
        <v/>
      </c>
    </row>
    <row r="1067" spans="2:2">
      <c r="B1067" s="30" t="str">
        <f>IF('37_P_Ac'!B1065="","",'37_P_Ac'!B1065)</f>
        <v/>
      </c>
    </row>
    <row r="1068" spans="2:2">
      <c r="B1068" s="30" t="str">
        <f>IF('37_P_Ac'!B1066="","",'37_P_Ac'!B1066)</f>
        <v/>
      </c>
    </row>
    <row r="1069" spans="2:2">
      <c r="B1069" s="30" t="str">
        <f>IF('37_P_Ac'!B1067="","",'37_P_Ac'!B1067)</f>
        <v/>
      </c>
    </row>
    <row r="1070" spans="2:2">
      <c r="B1070" s="30" t="str">
        <f>IF('37_P_Ac'!B1068="","",'37_P_Ac'!B1068)</f>
        <v/>
      </c>
    </row>
    <row r="1071" spans="2:2">
      <c r="B1071" s="30" t="str">
        <f>IF('37_P_Ac'!B1069="","",'37_P_Ac'!B1069)</f>
        <v/>
      </c>
    </row>
    <row r="1072" spans="2:2">
      <c r="B1072" s="30" t="str">
        <f>IF('37_P_Ac'!B1070="","",'37_P_Ac'!B1070)</f>
        <v/>
      </c>
    </row>
    <row r="1073" spans="2:2">
      <c r="B1073" s="30" t="str">
        <f>IF('37_P_Ac'!B1071="","",'37_P_Ac'!B1071)</f>
        <v/>
      </c>
    </row>
    <row r="1074" spans="2:2">
      <c r="B1074" s="30" t="str">
        <f>IF('37_P_Ac'!B1072="","",'37_P_Ac'!B1072)</f>
        <v/>
      </c>
    </row>
    <row r="1075" spans="2:2">
      <c r="B1075" s="30" t="str">
        <f>IF('37_P_Ac'!B1073="","",'37_P_Ac'!B1073)</f>
        <v/>
      </c>
    </row>
    <row r="1076" spans="2:2">
      <c r="B1076" s="30" t="str">
        <f>IF('37_P_Ac'!B1074="","",'37_P_Ac'!B1074)</f>
        <v/>
      </c>
    </row>
    <row r="1077" spans="2:2">
      <c r="B1077" s="30" t="str">
        <f>IF('37_P_Ac'!B1075="","",'37_P_Ac'!B1075)</f>
        <v/>
      </c>
    </row>
    <row r="1078" spans="2:2">
      <c r="B1078" s="30" t="str">
        <f>IF('37_P_Ac'!B1076="","",'37_P_Ac'!B1076)</f>
        <v/>
      </c>
    </row>
    <row r="1079" spans="2:2">
      <c r="B1079" s="30" t="str">
        <f>IF('37_P_Ac'!B1077="","",'37_P_Ac'!B1077)</f>
        <v/>
      </c>
    </row>
    <row r="1080" spans="2:2">
      <c r="B1080" s="30" t="str">
        <f>IF('37_P_Ac'!B1078="","",'37_P_Ac'!B1078)</f>
        <v/>
      </c>
    </row>
    <row r="1081" spans="2:2">
      <c r="B1081" s="30" t="str">
        <f>IF('37_P_Ac'!B1079="","",'37_P_Ac'!B1079)</f>
        <v/>
      </c>
    </row>
    <row r="1082" spans="2:2">
      <c r="B1082" s="30" t="str">
        <f>IF('37_P_Ac'!B1080="","",'37_P_Ac'!B1080)</f>
        <v/>
      </c>
    </row>
    <row r="1083" spans="2:2">
      <c r="B1083" s="30" t="str">
        <f>IF('37_P_Ac'!B1081="","",'37_P_Ac'!B1081)</f>
        <v/>
      </c>
    </row>
    <row r="1084" spans="2:2">
      <c r="B1084" s="30" t="str">
        <f>IF('37_P_Ac'!B1082="","",'37_P_Ac'!B1082)</f>
        <v/>
      </c>
    </row>
    <row r="1085" spans="2:2">
      <c r="B1085" s="30" t="str">
        <f>IF('37_P_Ac'!B1083="","",'37_P_Ac'!B1083)</f>
        <v/>
      </c>
    </row>
    <row r="1086" spans="2:2">
      <c r="B1086" s="30" t="str">
        <f>IF('37_P_Ac'!B1084="","",'37_P_Ac'!B1084)</f>
        <v/>
      </c>
    </row>
    <row r="1087" spans="2:2">
      <c r="B1087" s="30" t="str">
        <f>IF('37_P_Ac'!B1085="","",'37_P_Ac'!B1085)</f>
        <v/>
      </c>
    </row>
    <row r="1088" spans="2:2">
      <c r="B1088" s="30" t="str">
        <f>IF('37_P_Ac'!B1086="","",'37_P_Ac'!B1086)</f>
        <v/>
      </c>
    </row>
    <row r="1089" spans="2:2">
      <c r="B1089" s="30" t="str">
        <f>IF('37_P_Ac'!B1087="","",'37_P_Ac'!B1087)</f>
        <v/>
      </c>
    </row>
    <row r="1090" spans="2:2">
      <c r="B1090" s="30" t="str">
        <f>IF('37_P_Ac'!B1088="","",'37_P_Ac'!B1088)</f>
        <v/>
      </c>
    </row>
    <row r="1091" spans="2:2">
      <c r="B1091" s="30" t="str">
        <f>IF('37_P_Ac'!B1089="","",'37_P_Ac'!B1089)</f>
        <v/>
      </c>
    </row>
    <row r="1092" spans="2:2">
      <c r="B1092" s="30" t="str">
        <f>IF('37_P_Ac'!B1090="","",'37_P_Ac'!B1090)</f>
        <v/>
      </c>
    </row>
    <row r="1093" spans="2:2">
      <c r="B1093" s="30" t="str">
        <f>IF('37_P_Ac'!B1091="","",'37_P_Ac'!B1091)</f>
        <v/>
      </c>
    </row>
    <row r="1094" spans="2:2">
      <c r="B1094" s="30" t="str">
        <f>IF('37_P_Ac'!B1092="","",'37_P_Ac'!B1092)</f>
        <v/>
      </c>
    </row>
    <row r="1095" spans="2:2">
      <c r="B1095" s="30" t="str">
        <f>IF('37_P_Ac'!B1093="","",'37_P_Ac'!B1093)</f>
        <v/>
      </c>
    </row>
    <row r="1096" spans="2:2">
      <c r="B1096" s="30" t="str">
        <f>IF('37_P_Ac'!B1094="","",'37_P_Ac'!B1094)</f>
        <v/>
      </c>
    </row>
    <row r="1097" spans="2:2">
      <c r="B1097" s="30" t="str">
        <f>IF('37_P_Ac'!B1095="","",'37_P_Ac'!B1095)</f>
        <v/>
      </c>
    </row>
    <row r="1098" spans="2:2">
      <c r="B1098" s="30" t="str">
        <f>IF('37_P_Ac'!B1096="","",'37_P_Ac'!B1096)</f>
        <v/>
      </c>
    </row>
    <row r="1099" spans="2:2">
      <c r="B1099" s="30" t="str">
        <f>IF('37_P_Ac'!B1097="","",'37_P_Ac'!B1097)</f>
        <v/>
      </c>
    </row>
    <row r="1100" spans="2:2">
      <c r="B1100" s="30" t="str">
        <f>IF('37_P_Ac'!B1098="","",'37_P_Ac'!B1098)</f>
        <v/>
      </c>
    </row>
    <row r="1101" spans="2:2">
      <c r="B1101" s="30" t="str">
        <f>IF('37_P_Ac'!B1099="","",'37_P_Ac'!B1099)</f>
        <v/>
      </c>
    </row>
    <row r="1102" spans="2:2">
      <c r="B1102" s="30" t="str">
        <f>IF('37_P_Ac'!B1100="","",'37_P_Ac'!B1100)</f>
        <v/>
      </c>
    </row>
    <row r="1103" spans="2:2">
      <c r="B1103" s="30" t="str">
        <f>IF('37_P_Ac'!B1101="","",'37_P_Ac'!B1101)</f>
        <v/>
      </c>
    </row>
    <row r="1104" spans="2:2">
      <c r="B1104" s="30" t="str">
        <f>IF('37_P_Ac'!B1102="","",'37_P_Ac'!B1102)</f>
        <v/>
      </c>
    </row>
    <row r="1105" spans="2:2">
      <c r="B1105" s="30" t="str">
        <f>IF('37_P_Ac'!B1103="","",'37_P_Ac'!B1103)</f>
        <v/>
      </c>
    </row>
    <row r="1106" spans="2:2">
      <c r="B1106" s="30" t="str">
        <f>IF('37_P_Ac'!B1104="","",'37_P_Ac'!B1104)</f>
        <v/>
      </c>
    </row>
    <row r="1107" spans="2:2">
      <c r="B1107" s="30" t="str">
        <f>IF('37_P_Ac'!B1105="","",'37_P_Ac'!B1105)</f>
        <v/>
      </c>
    </row>
    <row r="1108" spans="2:2">
      <c r="B1108" s="30" t="str">
        <f>IF('37_P_Ac'!B1106="","",'37_P_Ac'!B1106)</f>
        <v/>
      </c>
    </row>
    <row r="1109" spans="2:2">
      <c r="B1109" s="30" t="str">
        <f>IF('37_P_Ac'!B1107="","",'37_P_Ac'!B1107)</f>
        <v/>
      </c>
    </row>
    <row r="1110" spans="2:2">
      <c r="B1110" s="30" t="str">
        <f>IF('37_P_Ac'!B1108="","",'37_P_Ac'!B1108)</f>
        <v/>
      </c>
    </row>
    <row r="1111" spans="2:2">
      <c r="B1111" s="30" t="str">
        <f>IF('37_P_Ac'!B1109="","",'37_P_Ac'!B1109)</f>
        <v/>
      </c>
    </row>
    <row r="1112" spans="2:2">
      <c r="B1112" s="30" t="str">
        <f>IF('37_P_Ac'!B1110="","",'37_P_Ac'!B1110)</f>
        <v/>
      </c>
    </row>
    <row r="1113" spans="2:2">
      <c r="B1113" s="30" t="str">
        <f>IF('37_P_Ac'!B1111="","",'37_P_Ac'!B1111)</f>
        <v/>
      </c>
    </row>
    <row r="1114" spans="2:2">
      <c r="B1114" s="30" t="str">
        <f>IF('37_P_Ac'!B1112="","",'37_P_Ac'!B1112)</f>
        <v/>
      </c>
    </row>
    <row r="1115" spans="2:2">
      <c r="B1115" s="30" t="str">
        <f>IF('37_P_Ac'!B1113="","",'37_P_Ac'!B1113)</f>
        <v/>
      </c>
    </row>
    <row r="1116" spans="2:2">
      <c r="B1116" s="30" t="str">
        <f>IF('37_P_Ac'!B1114="","",'37_P_Ac'!B1114)</f>
        <v/>
      </c>
    </row>
    <row r="1117" spans="2:2">
      <c r="B1117" s="30" t="str">
        <f>IF('37_P_Ac'!B1115="","",'37_P_Ac'!B1115)</f>
        <v/>
      </c>
    </row>
    <row r="1118" spans="2:2">
      <c r="B1118" s="30" t="str">
        <f>IF('37_P_Ac'!B1116="","",'37_P_Ac'!B1116)</f>
        <v/>
      </c>
    </row>
    <row r="1119" spans="2:2">
      <c r="B1119" s="30" t="str">
        <f>IF('37_P_Ac'!B1117="","",'37_P_Ac'!B1117)</f>
        <v/>
      </c>
    </row>
    <row r="1120" spans="2:2">
      <c r="B1120" s="30" t="str">
        <f>IF('37_P_Ac'!B1118="","",'37_P_Ac'!B1118)</f>
        <v/>
      </c>
    </row>
    <row r="1121" spans="2:2">
      <c r="B1121" s="30" t="str">
        <f>IF('37_P_Ac'!B1119="","",'37_P_Ac'!B1119)</f>
        <v/>
      </c>
    </row>
    <row r="1122" spans="2:2">
      <c r="B1122" s="30" t="str">
        <f>IF('37_P_Ac'!B1120="","",'37_P_Ac'!B1120)</f>
        <v/>
      </c>
    </row>
    <row r="1123" spans="2:2">
      <c r="B1123" s="30" t="str">
        <f>IF('37_P_Ac'!B1121="","",'37_P_Ac'!B1121)</f>
        <v/>
      </c>
    </row>
    <row r="1124" spans="2:2">
      <c r="B1124" s="30" t="str">
        <f>IF('37_P_Ac'!B1122="","",'37_P_Ac'!B1122)</f>
        <v/>
      </c>
    </row>
    <row r="1125" spans="2:2">
      <c r="B1125" s="30" t="str">
        <f>IF('37_P_Ac'!B1123="","",'37_P_Ac'!B1123)</f>
        <v/>
      </c>
    </row>
    <row r="1126" spans="2:2">
      <c r="B1126" s="30" t="str">
        <f>IF('37_P_Ac'!B1124="","",'37_P_Ac'!B1124)</f>
        <v/>
      </c>
    </row>
    <row r="1127" spans="2:2">
      <c r="B1127" s="30" t="str">
        <f>IF('37_P_Ac'!B1125="","",'37_P_Ac'!B1125)</f>
        <v/>
      </c>
    </row>
    <row r="1128" spans="2:2">
      <c r="B1128" s="30" t="str">
        <f>IF('37_P_Ac'!B1126="","",'37_P_Ac'!B1126)</f>
        <v/>
      </c>
    </row>
    <row r="1129" spans="2:2">
      <c r="B1129" s="30" t="str">
        <f>IF('37_P_Ac'!B1127="","",'37_P_Ac'!B1127)</f>
        <v/>
      </c>
    </row>
    <row r="1130" spans="2:2">
      <c r="B1130" s="30" t="str">
        <f>IF('37_P_Ac'!B1128="","",'37_P_Ac'!B1128)</f>
        <v/>
      </c>
    </row>
    <row r="1131" spans="2:2">
      <c r="B1131" s="30" t="str">
        <f>IF('37_P_Ac'!B1129="","",'37_P_Ac'!B1129)</f>
        <v/>
      </c>
    </row>
    <row r="1132" spans="2:2">
      <c r="B1132" s="30" t="str">
        <f>IF('37_P_Ac'!B1130="","",'37_P_Ac'!B1130)</f>
        <v/>
      </c>
    </row>
    <row r="1133" spans="2:2">
      <c r="B1133" s="30" t="str">
        <f>IF('37_P_Ac'!B1131="","",'37_P_Ac'!B1131)</f>
        <v/>
      </c>
    </row>
    <row r="1134" spans="2:2">
      <c r="B1134" s="30" t="str">
        <f>IF('37_P_Ac'!B1132="","",'37_P_Ac'!B1132)</f>
        <v/>
      </c>
    </row>
    <row r="1135" spans="2:2">
      <c r="B1135" s="30" t="str">
        <f>IF('37_P_Ac'!B1133="","",'37_P_Ac'!B1133)</f>
        <v/>
      </c>
    </row>
    <row r="1136" spans="2:2">
      <c r="B1136" s="30" t="str">
        <f>IF('37_P_Ac'!B1134="","",'37_P_Ac'!B1134)</f>
        <v/>
      </c>
    </row>
    <row r="1137" spans="2:2">
      <c r="B1137" s="30" t="str">
        <f>IF('37_P_Ac'!B1135="","",'37_P_Ac'!B1135)</f>
        <v/>
      </c>
    </row>
    <row r="1138" spans="2:2">
      <c r="B1138" s="30" t="str">
        <f>IF('37_P_Ac'!B1136="","",'37_P_Ac'!B1136)</f>
        <v/>
      </c>
    </row>
    <row r="1139" spans="2:2">
      <c r="B1139" s="30" t="str">
        <f>IF('37_P_Ac'!B1137="","",'37_P_Ac'!B1137)</f>
        <v/>
      </c>
    </row>
    <row r="1140" spans="2:2">
      <c r="B1140" s="30" t="str">
        <f>IF('37_P_Ac'!B1138="","",'37_P_Ac'!B1138)</f>
        <v/>
      </c>
    </row>
    <row r="1141" spans="2:2">
      <c r="B1141" s="30" t="str">
        <f>IF('37_P_Ac'!B1139="","",'37_P_Ac'!B1139)</f>
        <v/>
      </c>
    </row>
    <row r="1142" spans="2:2">
      <c r="B1142" s="30" t="str">
        <f>IF('37_P_Ac'!B1140="","",'37_P_Ac'!B1140)</f>
        <v/>
      </c>
    </row>
    <row r="1143" spans="2:2">
      <c r="B1143" s="30" t="str">
        <f>IF('37_P_Ac'!B1141="","",'37_P_Ac'!B1141)</f>
        <v/>
      </c>
    </row>
    <row r="1144" spans="2:2">
      <c r="B1144" s="30" t="str">
        <f>IF('37_P_Ac'!B1142="","",'37_P_Ac'!B1142)</f>
        <v/>
      </c>
    </row>
    <row r="1145" spans="2:2">
      <c r="B1145" s="30" t="str">
        <f>IF('37_P_Ac'!B1143="","",'37_P_Ac'!B1143)</f>
        <v/>
      </c>
    </row>
    <row r="1146" spans="2:2">
      <c r="B1146" s="30" t="str">
        <f>IF('37_P_Ac'!B1144="","",'37_P_Ac'!B1144)</f>
        <v/>
      </c>
    </row>
    <row r="1147" spans="2:2">
      <c r="B1147" s="30" t="str">
        <f>IF('37_P_Ac'!B1145="","",'37_P_Ac'!B1145)</f>
        <v/>
      </c>
    </row>
    <row r="1148" spans="2:2">
      <c r="B1148" s="30" t="str">
        <f>IF('37_P_Ac'!B1146="","",'37_P_Ac'!B1146)</f>
        <v/>
      </c>
    </row>
    <row r="1149" spans="2:2">
      <c r="B1149" s="30" t="str">
        <f>IF('37_P_Ac'!B1147="","",'37_P_Ac'!B1147)</f>
        <v/>
      </c>
    </row>
    <row r="1150" spans="2:2">
      <c r="B1150" s="30" t="str">
        <f>IF('37_P_Ac'!B1148="","",'37_P_Ac'!B1148)</f>
        <v/>
      </c>
    </row>
    <row r="1151" spans="2:2">
      <c r="B1151" s="30" t="str">
        <f>IF('37_P_Ac'!B1149="","",'37_P_Ac'!B1149)</f>
        <v/>
      </c>
    </row>
    <row r="1152" spans="2:2">
      <c r="B1152" s="30" t="str">
        <f>IF('37_P_Ac'!B1150="","",'37_P_Ac'!B1150)</f>
        <v/>
      </c>
    </row>
    <row r="1153" spans="2:2">
      <c r="B1153" s="30" t="str">
        <f>IF('37_P_Ac'!B1151="","",'37_P_Ac'!B1151)</f>
        <v/>
      </c>
    </row>
    <row r="1154" spans="2:2">
      <c r="B1154" s="30" t="str">
        <f>IF('37_P_Ac'!B1152="","",'37_P_Ac'!B1152)</f>
        <v/>
      </c>
    </row>
    <row r="1155" spans="2:2">
      <c r="B1155" s="30" t="str">
        <f>IF('37_P_Ac'!B1153="","",'37_P_Ac'!B1153)</f>
        <v/>
      </c>
    </row>
    <row r="1156" spans="2:2">
      <c r="B1156" s="30" t="str">
        <f>IF('37_P_Ac'!B1154="","",'37_P_Ac'!B1154)</f>
        <v/>
      </c>
    </row>
    <row r="1157" spans="2:2">
      <c r="B1157" s="30" t="str">
        <f>IF('37_P_Ac'!B1155="","",'37_P_Ac'!B1155)</f>
        <v/>
      </c>
    </row>
    <row r="1158" spans="2:2">
      <c r="B1158" s="30" t="str">
        <f>IF('37_P_Ac'!B1156="","",'37_P_Ac'!B1156)</f>
        <v/>
      </c>
    </row>
    <row r="1159" spans="2:2">
      <c r="B1159" s="30" t="str">
        <f>IF('37_P_Ac'!B1157="","",'37_P_Ac'!B1157)</f>
        <v/>
      </c>
    </row>
    <row r="1160" spans="2:2">
      <c r="B1160" s="30" t="str">
        <f>IF('37_P_Ac'!B1158="","",'37_P_Ac'!B1158)</f>
        <v/>
      </c>
    </row>
    <row r="1161" spans="2:2">
      <c r="B1161" s="30" t="str">
        <f>IF('37_P_Ac'!B1159="","",'37_P_Ac'!B1159)</f>
        <v/>
      </c>
    </row>
    <row r="1162" spans="2:2">
      <c r="B1162" s="30" t="str">
        <f>IF('37_P_Ac'!B1160="","",'37_P_Ac'!B1160)</f>
        <v/>
      </c>
    </row>
    <row r="1163" spans="2:2">
      <c r="B1163" s="30" t="str">
        <f>IF('37_P_Ac'!B1161="","",'37_P_Ac'!B1161)</f>
        <v/>
      </c>
    </row>
    <row r="1164" spans="2:2">
      <c r="B1164" s="30" t="str">
        <f>IF('37_P_Ac'!B1162="","",'37_P_Ac'!B1162)</f>
        <v/>
      </c>
    </row>
    <row r="1165" spans="2:2">
      <c r="B1165" s="30" t="str">
        <f>IF('37_P_Ac'!B1163="","",'37_P_Ac'!B1163)</f>
        <v/>
      </c>
    </row>
    <row r="1166" spans="2:2">
      <c r="B1166" s="30" t="str">
        <f>IF('37_P_Ac'!B1164="","",'37_P_Ac'!B1164)</f>
        <v/>
      </c>
    </row>
    <row r="1167" spans="2:2">
      <c r="B1167" s="30" t="str">
        <f>IF('37_P_Ac'!B1165="","",'37_P_Ac'!B1165)</f>
        <v/>
      </c>
    </row>
    <row r="1168" spans="2:2">
      <c r="B1168" s="30" t="str">
        <f>IF('37_P_Ac'!B1166="","",'37_P_Ac'!B1166)</f>
        <v/>
      </c>
    </row>
    <row r="1169" spans="2:2">
      <c r="B1169" s="30" t="str">
        <f>IF('37_P_Ac'!B1167="","",'37_P_Ac'!B1167)</f>
        <v/>
      </c>
    </row>
    <row r="1170" spans="2:2">
      <c r="B1170" s="30" t="str">
        <f>IF('37_P_Ac'!B1168="","",'37_P_Ac'!B1168)</f>
        <v/>
      </c>
    </row>
    <row r="1171" spans="2:2">
      <c r="B1171" s="30" t="str">
        <f>IF('37_P_Ac'!B1169="","",'37_P_Ac'!B1169)</f>
        <v/>
      </c>
    </row>
    <row r="1172" spans="2:2">
      <c r="B1172" s="30" t="str">
        <f>IF('37_P_Ac'!B1170="","",'37_P_Ac'!B1170)</f>
        <v/>
      </c>
    </row>
    <row r="1173" spans="2:2">
      <c r="B1173" s="30" t="str">
        <f>IF('37_P_Ac'!B1171="","",'37_P_Ac'!B1171)</f>
        <v/>
      </c>
    </row>
    <row r="1174" spans="2:2">
      <c r="B1174" s="30" t="str">
        <f>IF('37_P_Ac'!B1172="","",'37_P_Ac'!B1172)</f>
        <v/>
      </c>
    </row>
    <row r="1175" spans="2:2">
      <c r="B1175" s="30" t="str">
        <f>IF('37_P_Ac'!B1173="","",'37_P_Ac'!B1173)</f>
        <v/>
      </c>
    </row>
    <row r="1176" spans="2:2">
      <c r="B1176" s="30" t="str">
        <f>IF('37_P_Ac'!B1174="","",'37_P_Ac'!B1174)</f>
        <v/>
      </c>
    </row>
    <row r="1177" spans="2:2">
      <c r="B1177" s="30" t="str">
        <f>IF('37_P_Ac'!B1175="","",'37_P_Ac'!B1175)</f>
        <v/>
      </c>
    </row>
    <row r="1178" spans="2:2">
      <c r="B1178" s="30" t="str">
        <f>IF('37_P_Ac'!B1176="","",'37_P_Ac'!B1176)</f>
        <v/>
      </c>
    </row>
    <row r="1179" spans="2:2">
      <c r="B1179" s="30" t="str">
        <f>IF('37_P_Ac'!B1177="","",'37_P_Ac'!B1177)</f>
        <v/>
      </c>
    </row>
    <row r="1180" spans="2:2">
      <c r="B1180" s="30" t="str">
        <f>IF('37_P_Ac'!B1178="","",'37_P_Ac'!B1178)</f>
        <v/>
      </c>
    </row>
    <row r="1181" spans="2:2">
      <c r="B1181" s="30" t="str">
        <f>IF('37_P_Ac'!B1179="","",'37_P_Ac'!B1179)</f>
        <v/>
      </c>
    </row>
    <row r="1182" spans="2:2">
      <c r="B1182" s="30" t="str">
        <f>IF('37_P_Ac'!B1180="","",'37_P_Ac'!B1180)</f>
        <v/>
      </c>
    </row>
    <row r="1183" spans="2:2">
      <c r="B1183" s="30" t="str">
        <f>IF('37_P_Ac'!B1181="","",'37_P_Ac'!B1181)</f>
        <v/>
      </c>
    </row>
    <row r="1184" spans="2:2">
      <c r="B1184" s="30" t="str">
        <f>IF('37_P_Ac'!B1182="","",'37_P_Ac'!B1182)</f>
        <v/>
      </c>
    </row>
    <row r="1185" spans="2:2">
      <c r="B1185" s="30" t="str">
        <f>IF('37_P_Ac'!B1183="","",'37_P_Ac'!B1183)</f>
        <v/>
      </c>
    </row>
    <row r="1186" spans="2:2">
      <c r="B1186" s="30" t="str">
        <f>IF('37_P_Ac'!B1184="","",'37_P_Ac'!B1184)</f>
        <v/>
      </c>
    </row>
    <row r="1187" spans="2:2">
      <c r="B1187" s="30" t="str">
        <f>IF('37_P_Ac'!B1185="","",'37_P_Ac'!B1185)</f>
        <v/>
      </c>
    </row>
    <row r="1188" spans="2:2">
      <c r="B1188" s="30" t="str">
        <f>IF('37_P_Ac'!B1186="","",'37_P_Ac'!B1186)</f>
        <v/>
      </c>
    </row>
    <row r="1189" spans="2:2">
      <c r="B1189" s="30" t="str">
        <f>IF('37_P_Ac'!B1187="","",'37_P_Ac'!B1187)</f>
        <v/>
      </c>
    </row>
    <row r="1190" spans="2:2">
      <c r="B1190" s="30" t="str">
        <f>IF('37_P_Ac'!B1188="","",'37_P_Ac'!B1188)</f>
        <v/>
      </c>
    </row>
    <row r="1191" spans="2:2">
      <c r="B1191" s="30" t="str">
        <f>IF('37_P_Ac'!B1189="","",'37_P_Ac'!B1189)</f>
        <v/>
      </c>
    </row>
    <row r="1192" spans="2:2">
      <c r="B1192" s="30" t="str">
        <f>IF('37_P_Ac'!B1190="","",'37_P_Ac'!B1190)</f>
        <v/>
      </c>
    </row>
    <row r="1193" spans="2:2">
      <c r="B1193" s="30" t="str">
        <f>IF('37_P_Ac'!B1191="","",'37_P_Ac'!B1191)</f>
        <v/>
      </c>
    </row>
    <row r="1194" spans="2:2">
      <c r="B1194" s="30" t="str">
        <f>IF('37_P_Ac'!B1192="","",'37_P_Ac'!B1192)</f>
        <v/>
      </c>
    </row>
    <row r="1195" spans="2:2">
      <c r="B1195" s="30" t="str">
        <f>IF('37_P_Ac'!B1193="","",'37_P_Ac'!B1193)</f>
        <v/>
      </c>
    </row>
    <row r="1196" spans="2:2">
      <c r="B1196" s="30" t="str">
        <f>IF('37_P_Ac'!B1194="","",'37_P_Ac'!B1194)</f>
        <v/>
      </c>
    </row>
    <row r="1197" spans="2:2">
      <c r="B1197" s="30" t="str">
        <f>IF('37_P_Ac'!B1195="","",'37_P_Ac'!B1195)</f>
        <v/>
      </c>
    </row>
    <row r="1198" spans="2:2">
      <c r="B1198" s="30" t="str">
        <f>IF('37_P_Ac'!B1196="","",'37_P_Ac'!B1196)</f>
        <v/>
      </c>
    </row>
    <row r="1199" spans="2:2">
      <c r="B1199" s="30" t="str">
        <f>IF('37_P_Ac'!B1197="","",'37_P_Ac'!B1197)</f>
        <v/>
      </c>
    </row>
    <row r="1200" spans="2:2">
      <c r="B1200" s="30" t="str">
        <f>IF('37_P_Ac'!B1198="","",'37_P_Ac'!B1198)</f>
        <v/>
      </c>
    </row>
    <row r="1201" spans="2:2">
      <c r="B1201" s="30" t="str">
        <f>IF('37_P_Ac'!B1199="","",'37_P_Ac'!B1199)</f>
        <v/>
      </c>
    </row>
    <row r="1202" spans="2:2">
      <c r="B1202" s="30" t="str">
        <f>IF('37_P_Ac'!B1200="","",'37_P_Ac'!B1200)</f>
        <v/>
      </c>
    </row>
    <row r="1203" spans="2:2">
      <c r="B1203" s="30" t="str">
        <f>IF('37_P_Ac'!B1201="","",'37_P_Ac'!B1201)</f>
        <v/>
      </c>
    </row>
    <row r="1204" spans="2:2">
      <c r="B1204" s="30" t="str">
        <f>IF('37_P_Ac'!B1202="","",'37_P_Ac'!B1202)</f>
        <v/>
      </c>
    </row>
    <row r="1205" spans="2:2">
      <c r="B1205" s="30" t="str">
        <f>IF('37_P_Ac'!B1203="","",'37_P_Ac'!B1203)</f>
        <v/>
      </c>
    </row>
    <row r="1206" spans="2:2">
      <c r="B1206" s="30" t="str">
        <f>IF('37_P_Ac'!B1204="","",'37_P_Ac'!B1204)</f>
        <v/>
      </c>
    </row>
    <row r="1207" spans="2:2">
      <c r="B1207" s="30" t="str">
        <f>IF('37_P_Ac'!B1205="","",'37_P_Ac'!B1205)</f>
        <v/>
      </c>
    </row>
    <row r="1208" spans="2:2">
      <c r="B1208" s="30" t="str">
        <f>IF('37_P_Ac'!B1206="","",'37_P_Ac'!B1206)</f>
        <v/>
      </c>
    </row>
    <row r="1209" spans="2:2">
      <c r="B1209" s="30" t="str">
        <f>IF('37_P_Ac'!B1207="","",'37_P_Ac'!B1207)</f>
        <v/>
      </c>
    </row>
    <row r="1210" spans="2:2">
      <c r="B1210" s="30" t="str">
        <f>IF('37_P_Ac'!B1208="","",'37_P_Ac'!B1208)</f>
        <v/>
      </c>
    </row>
    <row r="1211" spans="2:2">
      <c r="B1211" s="30" t="str">
        <f>IF('37_P_Ac'!B1209="","",'37_P_Ac'!B1209)</f>
        <v/>
      </c>
    </row>
    <row r="1212" spans="2:2">
      <c r="B1212" s="30" t="str">
        <f>IF('37_P_Ac'!B1210="","",'37_P_Ac'!B1210)</f>
        <v/>
      </c>
    </row>
    <row r="1213" spans="2:2">
      <c r="B1213" s="30" t="str">
        <f>IF('37_P_Ac'!B1211="","",'37_P_Ac'!B1211)</f>
        <v/>
      </c>
    </row>
    <row r="1214" spans="2:2">
      <c r="B1214" s="30" t="str">
        <f>IF('37_P_Ac'!B1212="","",'37_P_Ac'!B1212)</f>
        <v/>
      </c>
    </row>
    <row r="1215" spans="2:2">
      <c r="B1215" s="30" t="str">
        <f>IF('37_P_Ac'!B1213="","",'37_P_Ac'!B1213)</f>
        <v/>
      </c>
    </row>
    <row r="1216" spans="2:2">
      <c r="B1216" s="30" t="str">
        <f>IF('37_P_Ac'!B1214="","",'37_P_Ac'!B1214)</f>
        <v/>
      </c>
    </row>
    <row r="1217" spans="2:2">
      <c r="B1217" s="30" t="str">
        <f>IF('37_P_Ac'!B1215="","",'37_P_Ac'!B1215)</f>
        <v/>
      </c>
    </row>
    <row r="1218" spans="2:2">
      <c r="B1218" s="30" t="str">
        <f>IF('37_P_Ac'!B1216="","",'37_P_Ac'!B1216)</f>
        <v/>
      </c>
    </row>
    <row r="1219" spans="2:2">
      <c r="B1219" s="30" t="str">
        <f>IF('37_P_Ac'!B1217="","",'37_P_Ac'!B1217)</f>
        <v/>
      </c>
    </row>
    <row r="1220" spans="2:2">
      <c r="B1220" s="30" t="str">
        <f>IF('37_P_Ac'!B1218="","",'37_P_Ac'!B1218)</f>
        <v/>
      </c>
    </row>
    <row r="1221" spans="2:2">
      <c r="B1221" s="30" t="str">
        <f>IF('37_P_Ac'!B1219="","",'37_P_Ac'!B1219)</f>
        <v/>
      </c>
    </row>
    <row r="1222" spans="2:2">
      <c r="B1222" s="30" t="str">
        <f>IF('37_P_Ac'!B1220="","",'37_P_Ac'!B1220)</f>
        <v/>
      </c>
    </row>
    <row r="1223" spans="2:2">
      <c r="B1223" s="30" t="str">
        <f>IF('37_P_Ac'!B1221="","",'37_P_Ac'!B1221)</f>
        <v/>
      </c>
    </row>
    <row r="1224" spans="2:2">
      <c r="B1224" s="30" t="str">
        <f>IF('37_P_Ac'!B1222="","",'37_P_Ac'!B1222)</f>
        <v/>
      </c>
    </row>
    <row r="1225" spans="2:2">
      <c r="B1225" s="30" t="str">
        <f>IF('37_P_Ac'!B1223="","",'37_P_Ac'!B1223)</f>
        <v/>
      </c>
    </row>
    <row r="1226" spans="2:2">
      <c r="B1226" s="30" t="str">
        <f>IF('37_P_Ac'!B1224="","",'37_P_Ac'!B1224)</f>
        <v/>
      </c>
    </row>
    <row r="1227" spans="2:2">
      <c r="B1227" s="30" t="str">
        <f>IF('37_P_Ac'!B1225="","",'37_P_Ac'!B1225)</f>
        <v/>
      </c>
    </row>
    <row r="1228" spans="2:2">
      <c r="B1228" s="30" t="str">
        <f>IF('37_P_Ac'!B1226="","",'37_P_Ac'!B1226)</f>
        <v/>
      </c>
    </row>
    <row r="1229" spans="2:2">
      <c r="B1229" s="30" t="str">
        <f>IF('37_P_Ac'!B1227="","",'37_P_Ac'!B1227)</f>
        <v/>
      </c>
    </row>
    <row r="1230" spans="2:2">
      <c r="B1230" s="30" t="str">
        <f>IF('37_P_Ac'!B1228="","",'37_P_Ac'!B1228)</f>
        <v/>
      </c>
    </row>
    <row r="1231" spans="2:2">
      <c r="B1231" s="30" t="str">
        <f>IF('37_P_Ac'!B1229="","",'37_P_Ac'!B1229)</f>
        <v/>
      </c>
    </row>
    <row r="1232" spans="2:2">
      <c r="B1232" s="30" t="str">
        <f>IF('37_P_Ac'!B1230="","",'37_P_Ac'!B1230)</f>
        <v/>
      </c>
    </row>
    <row r="1233" spans="2:2">
      <c r="B1233" s="30" t="str">
        <f>IF('37_P_Ac'!B1231="","",'37_P_Ac'!B1231)</f>
        <v/>
      </c>
    </row>
    <row r="1234" spans="2:2">
      <c r="B1234" s="30" t="str">
        <f>IF('37_P_Ac'!B1232="","",'37_P_Ac'!B1232)</f>
        <v/>
      </c>
    </row>
    <row r="1235" spans="2:2">
      <c r="B1235" s="30" t="str">
        <f>IF('37_P_Ac'!B1233="","",'37_P_Ac'!B1233)</f>
        <v/>
      </c>
    </row>
    <row r="1236" spans="2:2">
      <c r="B1236" s="30" t="str">
        <f>IF('37_P_Ac'!B1234="","",'37_P_Ac'!B1234)</f>
        <v/>
      </c>
    </row>
    <row r="1237" spans="2:2">
      <c r="B1237" s="30" t="str">
        <f>IF('37_P_Ac'!B1235="","",'37_P_Ac'!B1235)</f>
        <v/>
      </c>
    </row>
    <row r="1238" spans="2:2">
      <c r="B1238" s="30" t="str">
        <f>IF('37_P_Ac'!B1236="","",'37_P_Ac'!B1236)</f>
        <v/>
      </c>
    </row>
    <row r="1239" spans="2:2">
      <c r="B1239" s="30" t="str">
        <f>IF('37_P_Ac'!B1237="","",'37_P_Ac'!B1237)</f>
        <v/>
      </c>
    </row>
    <row r="1240" spans="2:2">
      <c r="B1240" s="30" t="str">
        <f>IF('37_P_Ac'!B1238="","",'37_P_Ac'!B1238)</f>
        <v/>
      </c>
    </row>
    <row r="1241" spans="2:2">
      <c r="B1241" s="30" t="str">
        <f>IF('37_P_Ac'!B1239="","",'37_P_Ac'!B1239)</f>
        <v/>
      </c>
    </row>
    <row r="1242" spans="2:2">
      <c r="B1242" s="30" t="str">
        <f>IF('37_P_Ac'!B1240="","",'37_P_Ac'!B1240)</f>
        <v/>
      </c>
    </row>
    <row r="1243" spans="2:2">
      <c r="B1243" s="30" t="str">
        <f>IF('37_P_Ac'!B1241="","",'37_P_Ac'!B1241)</f>
        <v/>
      </c>
    </row>
    <row r="1244" spans="2:2">
      <c r="B1244" s="30" t="str">
        <f>IF('37_P_Ac'!B1242="","",'37_P_Ac'!B1242)</f>
        <v/>
      </c>
    </row>
    <row r="1245" spans="2:2">
      <c r="B1245" s="30" t="str">
        <f>IF('37_P_Ac'!B1243="","",'37_P_Ac'!B1243)</f>
        <v/>
      </c>
    </row>
    <row r="1246" spans="2:2">
      <c r="B1246" s="30" t="str">
        <f>IF('37_P_Ac'!B1244="","",'37_P_Ac'!B1244)</f>
        <v/>
      </c>
    </row>
    <row r="1247" spans="2:2">
      <c r="B1247" s="30" t="str">
        <f>IF('37_P_Ac'!B1245="","",'37_P_Ac'!B1245)</f>
        <v/>
      </c>
    </row>
    <row r="1248" spans="2:2">
      <c r="B1248" s="30" t="str">
        <f>IF('37_P_Ac'!B1246="","",'37_P_Ac'!B1246)</f>
        <v/>
      </c>
    </row>
    <row r="1249" spans="2:2">
      <c r="B1249" s="30" t="str">
        <f>IF('37_P_Ac'!B1247="","",'37_P_Ac'!B1247)</f>
        <v/>
      </c>
    </row>
    <row r="1250" spans="2:2">
      <c r="B1250" s="30" t="str">
        <f>IF('37_P_Ac'!B1248="","",'37_P_Ac'!B1248)</f>
        <v/>
      </c>
    </row>
    <row r="1251" spans="2:2">
      <c r="B1251" s="30" t="str">
        <f>IF('37_P_Ac'!B1249="","",'37_P_Ac'!B1249)</f>
        <v/>
      </c>
    </row>
    <row r="1252" spans="2:2">
      <c r="B1252" s="30" t="str">
        <f>IF('37_P_Ac'!B1250="","",'37_P_Ac'!B1250)</f>
        <v/>
      </c>
    </row>
    <row r="1253" spans="2:2">
      <c r="B1253" s="30" t="str">
        <f>IF('37_P_Ac'!B1251="","",'37_P_Ac'!B1251)</f>
        <v/>
      </c>
    </row>
    <row r="1254" spans="2:2">
      <c r="B1254" s="30" t="str">
        <f>IF('37_P_Ac'!B1252="","",'37_P_Ac'!B1252)</f>
        <v/>
      </c>
    </row>
    <row r="1255" spans="2:2">
      <c r="B1255" s="30" t="str">
        <f>IF('37_P_Ac'!B1253="","",'37_P_Ac'!B1253)</f>
        <v/>
      </c>
    </row>
    <row r="1256" spans="2:2">
      <c r="B1256" s="30" t="str">
        <f>IF('37_P_Ac'!B1254="","",'37_P_Ac'!B1254)</f>
        <v/>
      </c>
    </row>
    <row r="1257" spans="2:2">
      <c r="B1257" s="30" t="str">
        <f>IF('37_P_Ac'!B1255="","",'37_P_Ac'!B1255)</f>
        <v/>
      </c>
    </row>
    <row r="1258" spans="2:2">
      <c r="B1258" s="30" t="str">
        <f>IF('37_P_Ac'!B1256="","",'37_P_Ac'!B1256)</f>
        <v/>
      </c>
    </row>
    <row r="1259" spans="2:2">
      <c r="B1259" s="30" t="str">
        <f>IF('37_P_Ac'!B1257="","",'37_P_Ac'!B1257)</f>
        <v/>
      </c>
    </row>
    <row r="1260" spans="2:2">
      <c r="B1260" s="30" t="str">
        <f>IF('37_P_Ac'!B1258="","",'37_P_Ac'!B1258)</f>
        <v/>
      </c>
    </row>
    <row r="1261" spans="2:2">
      <c r="B1261" s="30" t="str">
        <f>IF('37_P_Ac'!B1259="","",'37_P_Ac'!B1259)</f>
        <v/>
      </c>
    </row>
    <row r="1262" spans="2:2">
      <c r="B1262" s="30" t="str">
        <f>IF('37_P_Ac'!B1260="","",'37_P_Ac'!B1260)</f>
        <v/>
      </c>
    </row>
    <row r="1263" spans="2:2">
      <c r="B1263" s="30" t="str">
        <f>IF('37_P_Ac'!B1261="","",'37_P_Ac'!B1261)</f>
        <v/>
      </c>
    </row>
    <row r="1264" spans="2:2">
      <c r="B1264" s="30" t="str">
        <f>IF('37_P_Ac'!B1262="","",'37_P_Ac'!B1262)</f>
        <v/>
      </c>
    </row>
    <row r="1265" spans="2:2">
      <c r="B1265" s="30" t="str">
        <f>IF('37_P_Ac'!B1263="","",'37_P_Ac'!B1263)</f>
        <v/>
      </c>
    </row>
    <row r="1266" spans="2:2">
      <c r="B1266" s="30" t="str">
        <f>IF('37_P_Ac'!B1264="","",'37_P_Ac'!B1264)</f>
        <v/>
      </c>
    </row>
    <row r="1267" spans="2:2">
      <c r="B1267" s="30" t="str">
        <f>IF('37_P_Ac'!B1265="","",'37_P_Ac'!B1265)</f>
        <v/>
      </c>
    </row>
    <row r="1268" spans="2:2">
      <c r="B1268" s="30" t="str">
        <f>IF('37_P_Ac'!B1266="","",'37_P_Ac'!B1266)</f>
        <v/>
      </c>
    </row>
    <row r="1269" spans="2:2">
      <c r="B1269" s="30" t="str">
        <f>IF('37_P_Ac'!B1267="","",'37_P_Ac'!B1267)</f>
        <v/>
      </c>
    </row>
    <row r="1270" spans="2:2">
      <c r="B1270" s="30" t="str">
        <f>IF('37_P_Ac'!B1268="","",'37_P_Ac'!B1268)</f>
        <v/>
      </c>
    </row>
    <row r="1271" spans="2:2">
      <c r="B1271" s="30" t="str">
        <f>IF('37_P_Ac'!B1269="","",'37_P_Ac'!B1269)</f>
        <v/>
      </c>
    </row>
    <row r="1272" spans="2:2">
      <c r="B1272" s="30" t="str">
        <f>IF('37_P_Ac'!B1270="","",'37_P_Ac'!B1270)</f>
        <v/>
      </c>
    </row>
    <row r="1273" spans="2:2">
      <c r="B1273" s="30" t="str">
        <f>IF('37_P_Ac'!B1271="","",'37_P_Ac'!B1271)</f>
        <v/>
      </c>
    </row>
    <row r="1274" spans="2:2">
      <c r="B1274" s="30" t="str">
        <f>IF('37_P_Ac'!B1272="","",'37_P_Ac'!B1272)</f>
        <v/>
      </c>
    </row>
    <row r="1275" spans="2:2">
      <c r="B1275" s="30" t="str">
        <f>IF('37_P_Ac'!B1273="","",'37_P_Ac'!B1273)</f>
        <v/>
      </c>
    </row>
    <row r="1276" spans="2:2">
      <c r="B1276" s="30" t="str">
        <f>IF('37_P_Ac'!B1274="","",'37_P_Ac'!B1274)</f>
        <v/>
      </c>
    </row>
    <row r="1277" spans="2:2">
      <c r="B1277" s="30" t="str">
        <f>IF('37_P_Ac'!B1275="","",'37_P_Ac'!B1275)</f>
        <v/>
      </c>
    </row>
    <row r="1278" spans="2:2">
      <c r="B1278" s="30" t="str">
        <f>IF('37_P_Ac'!B1276="","",'37_P_Ac'!B1276)</f>
        <v/>
      </c>
    </row>
    <row r="1279" spans="2:2">
      <c r="B1279" s="30" t="str">
        <f>IF('37_P_Ac'!B1277="","",'37_P_Ac'!B1277)</f>
        <v/>
      </c>
    </row>
    <row r="1280" spans="2:2">
      <c r="B1280" s="30" t="str">
        <f>IF('37_P_Ac'!B1278="","",'37_P_Ac'!B1278)</f>
        <v/>
      </c>
    </row>
    <row r="1281" spans="2:2">
      <c r="B1281" s="30" t="str">
        <f>IF('37_P_Ac'!B1279="","",'37_P_Ac'!B1279)</f>
        <v/>
      </c>
    </row>
    <row r="1282" spans="2:2">
      <c r="B1282" s="30" t="str">
        <f>IF('37_P_Ac'!B1280="","",'37_P_Ac'!B1280)</f>
        <v/>
      </c>
    </row>
    <row r="1283" spans="2:2">
      <c r="B1283" s="30" t="str">
        <f>IF('37_P_Ac'!B1281="","",'37_P_Ac'!B1281)</f>
        <v/>
      </c>
    </row>
    <row r="1284" spans="2:2">
      <c r="B1284" s="30" t="str">
        <f>IF('37_P_Ac'!B1282="","",'37_P_Ac'!B1282)</f>
        <v/>
      </c>
    </row>
    <row r="1285" spans="2:2">
      <c r="B1285" s="30" t="str">
        <f>IF('37_P_Ac'!B1283="","",'37_P_Ac'!B1283)</f>
        <v/>
      </c>
    </row>
    <row r="1286" spans="2:2">
      <c r="B1286" s="30" t="str">
        <f>IF('37_P_Ac'!B1284="","",'37_P_Ac'!B1284)</f>
        <v/>
      </c>
    </row>
    <row r="1287" spans="2:2">
      <c r="B1287" s="30" t="str">
        <f>IF('37_P_Ac'!B1285="","",'37_P_Ac'!B1285)</f>
        <v/>
      </c>
    </row>
    <row r="1288" spans="2:2">
      <c r="B1288" s="30" t="str">
        <f>IF('37_P_Ac'!B1286="","",'37_P_Ac'!B1286)</f>
        <v/>
      </c>
    </row>
    <row r="1289" spans="2:2">
      <c r="B1289" s="30" t="str">
        <f>IF('37_P_Ac'!B1287="","",'37_P_Ac'!B1287)</f>
        <v/>
      </c>
    </row>
    <row r="1290" spans="2:2">
      <c r="B1290" s="30" t="str">
        <f>IF('37_P_Ac'!B1288="","",'37_P_Ac'!B1288)</f>
        <v/>
      </c>
    </row>
    <row r="1291" spans="2:2">
      <c r="B1291" s="30" t="str">
        <f>IF('37_P_Ac'!B1289="","",'37_P_Ac'!B1289)</f>
        <v/>
      </c>
    </row>
    <row r="1292" spans="2:2">
      <c r="B1292" s="30" t="str">
        <f>IF('37_P_Ac'!B1290="","",'37_P_Ac'!B1290)</f>
        <v/>
      </c>
    </row>
    <row r="1293" spans="2:2">
      <c r="B1293" s="30" t="str">
        <f>IF('37_P_Ac'!B1291="","",'37_P_Ac'!B1291)</f>
        <v/>
      </c>
    </row>
    <row r="1294" spans="2:2">
      <c r="B1294" s="30" t="str">
        <f>IF('37_P_Ac'!B1292="","",'37_P_Ac'!B1292)</f>
        <v/>
      </c>
    </row>
    <row r="1295" spans="2:2">
      <c r="B1295" s="30" t="str">
        <f>IF('37_P_Ac'!B1293="","",'37_P_Ac'!B1293)</f>
        <v/>
      </c>
    </row>
    <row r="1296" spans="2:2">
      <c r="B1296" s="30" t="str">
        <f>IF('37_P_Ac'!B1294="","",'37_P_Ac'!B1294)</f>
        <v/>
      </c>
    </row>
    <row r="1297" spans="2:2">
      <c r="B1297" s="30" t="str">
        <f>IF('37_P_Ac'!B1295="","",'37_P_Ac'!B1295)</f>
        <v/>
      </c>
    </row>
    <row r="1298" spans="2:2">
      <c r="B1298" s="30" t="str">
        <f>IF('37_P_Ac'!B1296="","",'37_P_Ac'!B1296)</f>
        <v/>
      </c>
    </row>
    <row r="1299" spans="2:2">
      <c r="B1299" s="30" t="str">
        <f>IF('37_P_Ac'!B1297="","",'37_P_Ac'!B1297)</f>
        <v/>
      </c>
    </row>
    <row r="1300" spans="2:2">
      <c r="B1300" s="30" t="str">
        <f>IF('37_P_Ac'!B1298="","",'37_P_Ac'!B1298)</f>
        <v/>
      </c>
    </row>
    <row r="1301" spans="2:2">
      <c r="B1301" s="30" t="str">
        <f>IF('37_P_Ac'!B1299="","",'37_P_Ac'!B1299)</f>
        <v/>
      </c>
    </row>
    <row r="1302" spans="2:2">
      <c r="B1302" s="30" t="str">
        <f>IF('37_P_Ac'!B1300="","",'37_P_Ac'!B1300)</f>
        <v/>
      </c>
    </row>
    <row r="1303" spans="2:2">
      <c r="B1303" s="30" t="str">
        <f>IF('37_P_Ac'!B1301="","",'37_P_Ac'!B1301)</f>
        <v/>
      </c>
    </row>
    <row r="1304" spans="2:2">
      <c r="B1304" s="30" t="str">
        <f>IF('37_P_Ac'!B1302="","",'37_P_Ac'!B1302)</f>
        <v/>
      </c>
    </row>
    <row r="1305" spans="2:2">
      <c r="B1305" s="30" t="str">
        <f>IF('37_P_Ac'!B1303="","",'37_P_Ac'!B1303)</f>
        <v/>
      </c>
    </row>
    <row r="1306" spans="2:2">
      <c r="B1306" s="30" t="str">
        <f>IF('37_P_Ac'!B1304="","",'37_P_Ac'!B1304)</f>
        <v/>
      </c>
    </row>
    <row r="1307" spans="2:2">
      <c r="B1307" s="30" t="str">
        <f>IF('37_P_Ac'!B1305="","",'37_P_Ac'!B1305)</f>
        <v/>
      </c>
    </row>
    <row r="1308" spans="2:2">
      <c r="B1308" s="30" t="str">
        <f>IF('37_P_Ac'!B1306="","",'37_P_Ac'!B1306)</f>
        <v/>
      </c>
    </row>
    <row r="1309" spans="2:2">
      <c r="B1309" s="30" t="str">
        <f>IF('37_P_Ac'!B1307="","",'37_P_Ac'!B1307)</f>
        <v/>
      </c>
    </row>
    <row r="1310" spans="2:2">
      <c r="B1310" s="30" t="str">
        <f>IF('37_P_Ac'!B1308="","",'37_P_Ac'!B1308)</f>
        <v/>
      </c>
    </row>
    <row r="1311" spans="2:2">
      <c r="B1311" s="30" t="str">
        <f>IF('37_P_Ac'!B1309="","",'37_P_Ac'!B1309)</f>
        <v/>
      </c>
    </row>
    <row r="1312" spans="2:2">
      <c r="B1312" s="30" t="str">
        <f>IF('37_P_Ac'!B1310="","",'37_P_Ac'!B1310)</f>
        <v/>
      </c>
    </row>
    <row r="1313" spans="2:2">
      <c r="B1313" s="30" t="str">
        <f>IF('37_P_Ac'!B1311="","",'37_P_Ac'!B1311)</f>
        <v/>
      </c>
    </row>
    <row r="1314" spans="2:2">
      <c r="B1314" s="30" t="str">
        <f>IF('37_P_Ac'!B1312="","",'37_P_Ac'!B1312)</f>
        <v/>
      </c>
    </row>
    <row r="1315" spans="2:2">
      <c r="B1315" s="30" t="str">
        <f>IF('37_P_Ac'!B1313="","",'37_P_Ac'!B1313)</f>
        <v/>
      </c>
    </row>
    <row r="1316" spans="2:2">
      <c r="B1316" s="30" t="str">
        <f>IF('37_P_Ac'!B1314="","",'37_P_Ac'!B1314)</f>
        <v/>
      </c>
    </row>
    <row r="1317" spans="2:2">
      <c r="B1317" s="30" t="str">
        <f>IF('37_P_Ac'!B1315="","",'37_P_Ac'!B1315)</f>
        <v/>
      </c>
    </row>
    <row r="1318" spans="2:2">
      <c r="B1318" s="30" t="str">
        <f>IF('37_P_Ac'!B1316="","",'37_P_Ac'!B1316)</f>
        <v/>
      </c>
    </row>
    <row r="1319" spans="2:2">
      <c r="B1319" s="30" t="str">
        <f>IF('37_P_Ac'!B1317="","",'37_P_Ac'!B1317)</f>
        <v/>
      </c>
    </row>
    <row r="1320" spans="2:2">
      <c r="B1320" s="30" t="str">
        <f>IF('37_P_Ac'!B1318="","",'37_P_Ac'!B1318)</f>
        <v/>
      </c>
    </row>
    <row r="1321" spans="2:2">
      <c r="B1321" s="30" t="str">
        <f>IF('37_P_Ac'!B1319="","",'37_P_Ac'!B1319)</f>
        <v/>
      </c>
    </row>
    <row r="1322" spans="2:2">
      <c r="B1322" s="30" t="str">
        <f>IF('37_P_Ac'!B1320="","",'37_P_Ac'!B1320)</f>
        <v/>
      </c>
    </row>
    <row r="1323" spans="2:2">
      <c r="B1323" s="30" t="str">
        <f>IF('37_P_Ac'!B1321="","",'37_P_Ac'!B1321)</f>
        <v/>
      </c>
    </row>
    <row r="1324" spans="2:2">
      <c r="B1324" s="30" t="str">
        <f>IF('37_P_Ac'!B1322="","",'37_P_Ac'!B1322)</f>
        <v/>
      </c>
    </row>
    <row r="1325" spans="2:2">
      <c r="B1325" s="30" t="str">
        <f>IF('37_P_Ac'!B1323="","",'37_P_Ac'!B1323)</f>
        <v/>
      </c>
    </row>
    <row r="1326" spans="2:2">
      <c r="B1326" s="30" t="str">
        <f>IF('37_P_Ac'!B1324="","",'37_P_Ac'!B1324)</f>
        <v/>
      </c>
    </row>
    <row r="1327" spans="2:2">
      <c r="B1327" s="30" t="str">
        <f>IF('37_P_Ac'!B1325="","",'37_P_Ac'!B1325)</f>
        <v/>
      </c>
    </row>
    <row r="1328" spans="2:2">
      <c r="B1328" s="30" t="str">
        <f>IF('37_P_Ac'!B1326="","",'37_P_Ac'!B1326)</f>
        <v/>
      </c>
    </row>
    <row r="1329" spans="2:2">
      <c r="B1329" s="30" t="str">
        <f>IF('37_P_Ac'!B1327="","",'37_P_Ac'!B1327)</f>
        <v/>
      </c>
    </row>
    <row r="1330" spans="2:2">
      <c r="B1330" s="30" t="str">
        <f>IF('37_P_Ac'!B1328="","",'37_P_Ac'!B1328)</f>
        <v/>
      </c>
    </row>
    <row r="1331" spans="2:2">
      <c r="B1331" s="30" t="str">
        <f>IF('37_P_Ac'!B1329="","",'37_P_Ac'!B1329)</f>
        <v/>
      </c>
    </row>
    <row r="1332" spans="2:2">
      <c r="B1332" s="30" t="str">
        <f>IF('37_P_Ac'!B1330="","",'37_P_Ac'!B1330)</f>
        <v/>
      </c>
    </row>
    <row r="1333" spans="2:2">
      <c r="B1333" s="30" t="str">
        <f>IF('37_P_Ac'!B1331="","",'37_P_Ac'!B1331)</f>
        <v/>
      </c>
    </row>
    <row r="1334" spans="2:2">
      <c r="B1334" s="30" t="str">
        <f>IF('37_P_Ac'!B1332="","",'37_P_Ac'!B1332)</f>
        <v/>
      </c>
    </row>
    <row r="1335" spans="2:2">
      <c r="B1335" s="30" t="str">
        <f>IF('37_P_Ac'!B1333="","",'37_P_Ac'!B1333)</f>
        <v/>
      </c>
    </row>
    <row r="1336" spans="2:2">
      <c r="B1336" s="30" t="str">
        <f>IF('37_P_Ac'!B1334="","",'37_P_Ac'!B1334)</f>
        <v/>
      </c>
    </row>
    <row r="1337" spans="2:2">
      <c r="B1337" s="30" t="str">
        <f>IF('37_P_Ac'!B1335="","",'37_P_Ac'!B1335)</f>
        <v/>
      </c>
    </row>
    <row r="1338" spans="2:2">
      <c r="B1338" s="30" t="str">
        <f>IF('37_P_Ac'!B1336="","",'37_P_Ac'!B1336)</f>
        <v/>
      </c>
    </row>
    <row r="1339" spans="2:2">
      <c r="B1339" s="30" t="str">
        <f>IF('37_P_Ac'!B1337="","",'37_P_Ac'!B1337)</f>
        <v/>
      </c>
    </row>
    <row r="1340" spans="2:2">
      <c r="B1340" s="30" t="str">
        <f>IF('37_P_Ac'!B1338="","",'37_P_Ac'!B1338)</f>
        <v/>
      </c>
    </row>
    <row r="1341" spans="2:2">
      <c r="B1341" s="30" t="str">
        <f>IF('37_P_Ac'!B1339="","",'37_P_Ac'!B1339)</f>
        <v/>
      </c>
    </row>
    <row r="1342" spans="2:2">
      <c r="B1342" s="30" t="str">
        <f>IF('37_P_Ac'!B1340="","",'37_P_Ac'!B1340)</f>
        <v/>
      </c>
    </row>
    <row r="1343" spans="2:2">
      <c r="B1343" s="30" t="str">
        <f>IF('37_P_Ac'!B1341="","",'37_P_Ac'!B1341)</f>
        <v/>
      </c>
    </row>
    <row r="1344" spans="2:2">
      <c r="B1344" s="30" t="str">
        <f>IF('37_P_Ac'!B1342="","",'37_P_Ac'!B1342)</f>
        <v/>
      </c>
    </row>
    <row r="1345" spans="2:2">
      <c r="B1345" s="30" t="str">
        <f>IF('37_P_Ac'!B1343="","",'37_P_Ac'!B1343)</f>
        <v/>
      </c>
    </row>
    <row r="1346" spans="2:2">
      <c r="B1346" s="30" t="str">
        <f>IF('37_P_Ac'!B1344="","",'37_P_Ac'!B1344)</f>
        <v/>
      </c>
    </row>
    <row r="1347" spans="2:2">
      <c r="B1347" s="30" t="str">
        <f>IF('37_P_Ac'!B1345="","",'37_P_Ac'!B1345)</f>
        <v/>
      </c>
    </row>
    <row r="1348" spans="2:2">
      <c r="B1348" s="30" t="str">
        <f>IF('37_P_Ac'!B1346="","",'37_P_Ac'!B1346)</f>
        <v/>
      </c>
    </row>
    <row r="1349" spans="2:2">
      <c r="B1349" s="30" t="str">
        <f>IF('37_P_Ac'!B1347="","",'37_P_Ac'!B1347)</f>
        <v/>
      </c>
    </row>
    <row r="1350" spans="2:2">
      <c r="B1350" s="30" t="str">
        <f>IF('37_P_Ac'!B1348="","",'37_P_Ac'!B1348)</f>
        <v/>
      </c>
    </row>
    <row r="1351" spans="2:2">
      <c r="B1351" s="30" t="str">
        <f>IF('37_P_Ac'!B1349="","",'37_P_Ac'!B1349)</f>
        <v/>
      </c>
    </row>
    <row r="1352" spans="2:2">
      <c r="B1352" s="30" t="str">
        <f>IF('37_P_Ac'!B1350="","",'37_P_Ac'!B1350)</f>
        <v/>
      </c>
    </row>
    <row r="1353" spans="2:2">
      <c r="B1353" s="30" t="str">
        <f>IF('37_P_Ac'!B1351="","",'37_P_Ac'!B1351)</f>
        <v/>
      </c>
    </row>
    <row r="1354" spans="2:2">
      <c r="B1354" s="30" t="str">
        <f>IF('37_P_Ac'!B1352="","",'37_P_Ac'!B1352)</f>
        <v/>
      </c>
    </row>
    <row r="1355" spans="2:2">
      <c r="B1355" s="30" t="str">
        <f>IF('37_P_Ac'!B1353="","",'37_P_Ac'!B1353)</f>
        <v/>
      </c>
    </row>
    <row r="1356" spans="2:2">
      <c r="B1356" s="30" t="str">
        <f>IF('37_P_Ac'!B1354="","",'37_P_Ac'!B1354)</f>
        <v/>
      </c>
    </row>
    <row r="1357" spans="2:2">
      <c r="B1357" s="30" t="str">
        <f>IF('37_P_Ac'!B1355="","",'37_P_Ac'!B1355)</f>
        <v/>
      </c>
    </row>
    <row r="1358" spans="2:2">
      <c r="B1358" s="30" t="str">
        <f>IF('37_P_Ac'!B1356="","",'37_P_Ac'!B1356)</f>
        <v/>
      </c>
    </row>
    <row r="1359" spans="2:2">
      <c r="B1359" s="30" t="str">
        <f>IF('37_P_Ac'!B1357="","",'37_P_Ac'!B1357)</f>
        <v/>
      </c>
    </row>
    <row r="1360" spans="2:2">
      <c r="B1360" s="30" t="str">
        <f>IF('37_P_Ac'!B1358="","",'37_P_Ac'!B1358)</f>
        <v/>
      </c>
    </row>
    <row r="1361" spans="2:2">
      <c r="B1361" s="30" t="str">
        <f>IF('37_P_Ac'!B1359="","",'37_P_Ac'!B1359)</f>
        <v/>
      </c>
    </row>
    <row r="1362" spans="2:2">
      <c r="B1362" s="30" t="str">
        <f>IF('37_P_Ac'!B1360="","",'37_P_Ac'!B1360)</f>
        <v/>
      </c>
    </row>
    <row r="1363" spans="2:2">
      <c r="B1363" s="30" t="str">
        <f>IF('37_P_Ac'!B1361="","",'37_P_Ac'!B1361)</f>
        <v/>
      </c>
    </row>
    <row r="1364" spans="2:2">
      <c r="B1364" s="30" t="str">
        <f>IF('37_P_Ac'!B1362="","",'37_P_Ac'!B1362)</f>
        <v/>
      </c>
    </row>
    <row r="1365" spans="2:2">
      <c r="B1365" s="30" t="str">
        <f>IF('37_P_Ac'!B1363="","",'37_P_Ac'!B1363)</f>
        <v/>
      </c>
    </row>
    <row r="1366" spans="2:2">
      <c r="B1366" s="30" t="str">
        <f>IF('37_P_Ac'!B1364="","",'37_P_Ac'!B1364)</f>
        <v/>
      </c>
    </row>
    <row r="1367" spans="2:2">
      <c r="B1367" s="30" t="str">
        <f>IF('37_P_Ac'!B1365="","",'37_P_Ac'!B1365)</f>
        <v/>
      </c>
    </row>
    <row r="1368" spans="2:2">
      <c r="B1368" s="30" t="str">
        <f>IF('37_P_Ac'!B1366="","",'37_P_Ac'!B1366)</f>
        <v/>
      </c>
    </row>
    <row r="1369" spans="2:2">
      <c r="B1369" s="30" t="str">
        <f>IF('37_P_Ac'!B1367="","",'37_P_Ac'!B1367)</f>
        <v/>
      </c>
    </row>
    <row r="1370" spans="2:2">
      <c r="B1370" s="30" t="str">
        <f>IF('37_P_Ac'!B1368="","",'37_P_Ac'!B1368)</f>
        <v/>
      </c>
    </row>
    <row r="1371" spans="2:2">
      <c r="B1371" s="30" t="str">
        <f>IF('37_P_Ac'!B1369="","",'37_P_Ac'!B1369)</f>
        <v/>
      </c>
    </row>
    <row r="1372" spans="2:2">
      <c r="B1372" s="30" t="str">
        <f>IF('37_P_Ac'!B1370="","",'37_P_Ac'!B1370)</f>
        <v/>
      </c>
    </row>
    <row r="1373" spans="2:2">
      <c r="B1373" s="30" t="str">
        <f>IF('37_P_Ac'!B1371="","",'37_P_Ac'!B1371)</f>
        <v/>
      </c>
    </row>
    <row r="1374" spans="2:2">
      <c r="B1374" s="30" t="str">
        <f>IF('37_P_Ac'!B1372="","",'37_P_Ac'!B1372)</f>
        <v/>
      </c>
    </row>
    <row r="1375" spans="2:2">
      <c r="B1375" s="30" t="str">
        <f>IF('37_P_Ac'!B1373="","",'37_P_Ac'!B1373)</f>
        <v/>
      </c>
    </row>
    <row r="1376" spans="2:2">
      <c r="B1376" s="30" t="str">
        <f>IF('37_P_Ac'!B1374="","",'37_P_Ac'!B1374)</f>
        <v/>
      </c>
    </row>
    <row r="1377" spans="2:2">
      <c r="B1377" s="30" t="str">
        <f>IF('37_P_Ac'!B1375="","",'37_P_Ac'!B1375)</f>
        <v/>
      </c>
    </row>
    <row r="1378" spans="2:2">
      <c r="B1378" s="30" t="str">
        <f>IF('37_P_Ac'!B1376="","",'37_P_Ac'!B1376)</f>
        <v/>
      </c>
    </row>
    <row r="1379" spans="2:2">
      <c r="B1379" s="30" t="str">
        <f>IF('37_P_Ac'!B1377="","",'37_P_Ac'!B1377)</f>
        <v/>
      </c>
    </row>
    <row r="1380" spans="2:2">
      <c r="B1380" s="30" t="str">
        <f>IF('37_P_Ac'!B1378="","",'37_P_Ac'!B1378)</f>
        <v/>
      </c>
    </row>
    <row r="1381" spans="2:2">
      <c r="B1381" s="30" t="str">
        <f>IF('37_P_Ac'!B1379="","",'37_P_Ac'!B1379)</f>
        <v/>
      </c>
    </row>
    <row r="1382" spans="2:2">
      <c r="B1382" s="30" t="str">
        <f>IF('37_P_Ac'!B1380="","",'37_P_Ac'!B1380)</f>
        <v/>
      </c>
    </row>
    <row r="1383" spans="2:2">
      <c r="B1383" s="30" t="str">
        <f>IF('37_P_Ac'!B1381="","",'37_P_Ac'!B1381)</f>
        <v/>
      </c>
    </row>
    <row r="1384" spans="2:2">
      <c r="B1384" s="30" t="str">
        <f>IF('37_P_Ac'!B1382="","",'37_P_Ac'!B1382)</f>
        <v/>
      </c>
    </row>
    <row r="1385" spans="2:2">
      <c r="B1385" s="30" t="str">
        <f>IF('37_P_Ac'!B1383="","",'37_P_Ac'!B1383)</f>
        <v/>
      </c>
    </row>
    <row r="1386" spans="2:2">
      <c r="B1386" s="30" t="str">
        <f>IF('37_P_Ac'!B1384="","",'37_P_Ac'!B1384)</f>
        <v/>
      </c>
    </row>
    <row r="1387" spans="2:2">
      <c r="B1387" s="30" t="str">
        <f>IF('37_P_Ac'!B1385="","",'37_P_Ac'!B1385)</f>
        <v/>
      </c>
    </row>
    <row r="1388" spans="2:2">
      <c r="B1388" s="30" t="str">
        <f>IF('37_P_Ac'!B1386="","",'37_P_Ac'!B1386)</f>
        <v/>
      </c>
    </row>
    <row r="1389" spans="2:2">
      <c r="B1389" s="30" t="str">
        <f>IF('37_P_Ac'!B1387="","",'37_P_Ac'!B1387)</f>
        <v/>
      </c>
    </row>
    <row r="1390" spans="2:2">
      <c r="B1390" s="30" t="str">
        <f>IF('37_P_Ac'!B1388="","",'37_P_Ac'!B1388)</f>
        <v/>
      </c>
    </row>
    <row r="1391" spans="2:2">
      <c r="B1391" s="30" t="str">
        <f>IF('37_P_Ac'!B1389="","",'37_P_Ac'!B1389)</f>
        <v/>
      </c>
    </row>
    <row r="1392" spans="2:2">
      <c r="B1392" s="30" t="str">
        <f>IF('37_P_Ac'!B1390="","",'37_P_Ac'!B1390)</f>
        <v/>
      </c>
    </row>
    <row r="1393" spans="2:2">
      <c r="B1393" s="30" t="str">
        <f>IF('37_P_Ac'!B1391="","",'37_P_Ac'!B1391)</f>
        <v/>
      </c>
    </row>
    <row r="1394" spans="2:2">
      <c r="B1394" s="30" t="str">
        <f>IF('37_P_Ac'!B1392="","",'37_P_Ac'!B1392)</f>
        <v/>
      </c>
    </row>
    <row r="1395" spans="2:2">
      <c r="B1395" s="30" t="str">
        <f>IF('37_P_Ac'!B1393="","",'37_P_Ac'!B1393)</f>
        <v/>
      </c>
    </row>
    <row r="1396" spans="2:2">
      <c r="B1396" s="30" t="str">
        <f>IF('37_P_Ac'!B1394="","",'37_P_Ac'!B1394)</f>
        <v/>
      </c>
    </row>
    <row r="1397" spans="2:2">
      <c r="B1397" s="30" t="str">
        <f>IF('37_P_Ac'!B1395="","",'37_P_Ac'!B1395)</f>
        <v/>
      </c>
    </row>
    <row r="1398" spans="2:2">
      <c r="B1398" s="30" t="str">
        <f>IF('37_P_Ac'!B1396="","",'37_P_Ac'!B1396)</f>
        <v/>
      </c>
    </row>
    <row r="1399" spans="2:2">
      <c r="B1399" s="30" t="str">
        <f>IF('37_P_Ac'!B1397="","",'37_P_Ac'!B1397)</f>
        <v/>
      </c>
    </row>
    <row r="1400" spans="2:2">
      <c r="B1400" s="30" t="str">
        <f>IF('37_P_Ac'!B1398="","",'37_P_Ac'!B1398)</f>
        <v/>
      </c>
    </row>
    <row r="1401" spans="2:2">
      <c r="B1401" s="30" t="str">
        <f>IF('37_P_Ac'!B1399="","",'37_P_Ac'!B1399)</f>
        <v/>
      </c>
    </row>
    <row r="1402" spans="2:2">
      <c r="B1402" s="30" t="str">
        <f>IF('37_P_Ac'!B1400="","",'37_P_Ac'!B1400)</f>
        <v/>
      </c>
    </row>
    <row r="1403" spans="2:2">
      <c r="B1403" s="30" t="str">
        <f>IF('37_P_Ac'!B1401="","",'37_P_Ac'!B1401)</f>
        <v/>
      </c>
    </row>
    <row r="1404" spans="2:2">
      <c r="B1404" s="30" t="str">
        <f>IF('37_P_Ac'!B1402="","",'37_P_Ac'!B1402)</f>
        <v/>
      </c>
    </row>
    <row r="1405" spans="2:2">
      <c r="B1405" s="30" t="str">
        <f>IF('37_P_Ac'!B1403="","",'37_P_Ac'!B1403)</f>
        <v/>
      </c>
    </row>
    <row r="1406" spans="2:2">
      <c r="B1406" s="30" t="str">
        <f>IF('37_P_Ac'!B1404="","",'37_P_Ac'!B1404)</f>
        <v/>
      </c>
    </row>
    <row r="1407" spans="2:2">
      <c r="B1407" s="30" t="str">
        <f>IF('37_P_Ac'!B1405="","",'37_P_Ac'!B1405)</f>
        <v/>
      </c>
    </row>
    <row r="1408" spans="2:2">
      <c r="B1408" s="30" t="str">
        <f>IF('37_P_Ac'!B1406="","",'37_P_Ac'!B1406)</f>
        <v/>
      </c>
    </row>
    <row r="1409" spans="2:2">
      <c r="B1409" s="30" t="str">
        <f>IF('37_P_Ac'!B1407="","",'37_P_Ac'!B1407)</f>
        <v/>
      </c>
    </row>
    <row r="1410" spans="2:2">
      <c r="B1410" s="30" t="str">
        <f>IF('37_P_Ac'!B1408="","",'37_P_Ac'!B1408)</f>
        <v/>
      </c>
    </row>
    <row r="1411" spans="2:2">
      <c r="B1411" s="30" t="str">
        <f>IF('37_P_Ac'!B1409="","",'37_P_Ac'!B1409)</f>
        <v/>
      </c>
    </row>
    <row r="1412" spans="2:2">
      <c r="B1412" s="30" t="str">
        <f>IF('37_P_Ac'!B1410="","",'37_P_Ac'!B1410)</f>
        <v/>
      </c>
    </row>
    <row r="1413" spans="2:2">
      <c r="B1413" s="30" t="str">
        <f>IF('37_P_Ac'!B1411="","",'37_P_Ac'!B1411)</f>
        <v/>
      </c>
    </row>
    <row r="1414" spans="2:2">
      <c r="B1414" s="30" t="str">
        <f>IF('37_P_Ac'!B1412="","",'37_P_Ac'!B1412)</f>
        <v/>
      </c>
    </row>
    <row r="1415" spans="2:2">
      <c r="B1415" s="30" t="str">
        <f>IF('37_P_Ac'!B1413="","",'37_P_Ac'!B1413)</f>
        <v/>
      </c>
    </row>
    <row r="1416" spans="2:2">
      <c r="B1416" s="30" t="str">
        <f>IF('37_P_Ac'!B1414="","",'37_P_Ac'!B1414)</f>
        <v/>
      </c>
    </row>
    <row r="1417" spans="2:2">
      <c r="B1417" s="30" t="str">
        <f>IF('37_P_Ac'!B1415="","",'37_P_Ac'!B1415)</f>
        <v/>
      </c>
    </row>
    <row r="1418" spans="2:2">
      <c r="B1418" s="30" t="str">
        <f>IF('37_P_Ac'!B1416="","",'37_P_Ac'!B1416)</f>
        <v/>
      </c>
    </row>
    <row r="1419" spans="2:2">
      <c r="B1419" s="30" t="str">
        <f>IF('37_P_Ac'!B1417="","",'37_P_Ac'!B1417)</f>
        <v/>
      </c>
    </row>
    <row r="1420" spans="2:2">
      <c r="B1420" s="30" t="str">
        <f>IF('37_P_Ac'!B1418="","",'37_P_Ac'!B1418)</f>
        <v/>
      </c>
    </row>
    <row r="1421" spans="2:2">
      <c r="B1421" s="30" t="str">
        <f>IF('37_P_Ac'!B1419="","",'37_P_Ac'!B1419)</f>
        <v/>
      </c>
    </row>
    <row r="1422" spans="2:2">
      <c r="B1422" s="30" t="str">
        <f>IF('37_P_Ac'!B1420="","",'37_P_Ac'!B1420)</f>
        <v/>
      </c>
    </row>
    <row r="1423" spans="2:2">
      <c r="B1423" s="30" t="str">
        <f>IF('37_P_Ac'!B1421="","",'37_P_Ac'!B1421)</f>
        <v/>
      </c>
    </row>
    <row r="1424" spans="2:2">
      <c r="B1424" s="30" t="str">
        <f>IF('37_P_Ac'!B1422="","",'37_P_Ac'!B1422)</f>
        <v/>
      </c>
    </row>
    <row r="1425" spans="2:2">
      <c r="B1425" s="30" t="str">
        <f>IF('37_P_Ac'!B1423="","",'37_P_Ac'!B1423)</f>
        <v/>
      </c>
    </row>
    <row r="1426" spans="2:2">
      <c r="B1426" s="30" t="str">
        <f>IF('37_P_Ac'!B1424="","",'37_P_Ac'!B1424)</f>
        <v/>
      </c>
    </row>
    <row r="1427" spans="2:2">
      <c r="B1427" s="30" t="str">
        <f>IF('37_P_Ac'!B1425="","",'37_P_Ac'!B1425)</f>
        <v/>
      </c>
    </row>
    <row r="1428" spans="2:2">
      <c r="B1428" s="30" t="str">
        <f>IF('37_P_Ac'!B1426="","",'37_P_Ac'!B1426)</f>
        <v/>
      </c>
    </row>
    <row r="1429" spans="2:2">
      <c r="B1429" s="30" t="str">
        <f>IF('37_P_Ac'!B1427="","",'37_P_Ac'!B1427)</f>
        <v/>
      </c>
    </row>
    <row r="1430" spans="2:2">
      <c r="B1430" s="30" t="str">
        <f>IF('37_P_Ac'!B1428="","",'37_P_Ac'!B1428)</f>
        <v/>
      </c>
    </row>
    <row r="1431" spans="2:2">
      <c r="B1431" s="30" t="str">
        <f>IF('37_P_Ac'!B1429="","",'37_P_Ac'!B1429)</f>
        <v/>
      </c>
    </row>
    <row r="1432" spans="2:2">
      <c r="B1432" s="30" t="str">
        <f>IF('37_P_Ac'!B1430="","",'37_P_Ac'!B1430)</f>
        <v/>
      </c>
    </row>
    <row r="1433" spans="2:2">
      <c r="B1433" s="30" t="str">
        <f>IF('37_P_Ac'!B1431="","",'37_P_Ac'!B1431)</f>
        <v/>
      </c>
    </row>
    <row r="1434" spans="2:2">
      <c r="B1434" s="30" t="str">
        <f>IF('37_P_Ac'!B1432="","",'37_P_Ac'!B1432)</f>
        <v/>
      </c>
    </row>
    <row r="1435" spans="2:2">
      <c r="B1435" s="30" t="str">
        <f>IF('37_P_Ac'!B1433="","",'37_P_Ac'!B1433)</f>
        <v/>
      </c>
    </row>
    <row r="1436" spans="2:2">
      <c r="B1436" s="30" t="str">
        <f>IF('37_P_Ac'!B1434="","",'37_P_Ac'!B1434)</f>
        <v/>
      </c>
    </row>
    <row r="1437" spans="2:2">
      <c r="B1437" s="30" t="str">
        <f>IF('37_P_Ac'!B1435="","",'37_P_Ac'!B1435)</f>
        <v/>
      </c>
    </row>
    <row r="1438" spans="2:2">
      <c r="B1438" s="30" t="str">
        <f>IF('37_P_Ac'!B1436="","",'37_P_Ac'!B1436)</f>
        <v/>
      </c>
    </row>
    <row r="1439" spans="2:2">
      <c r="B1439" s="30" t="str">
        <f>IF('37_P_Ac'!B1437="","",'37_P_Ac'!B1437)</f>
        <v/>
      </c>
    </row>
    <row r="1440" spans="2:2">
      <c r="B1440" s="30" t="str">
        <f>IF('37_P_Ac'!B1438="","",'37_P_Ac'!B1438)</f>
        <v/>
      </c>
    </row>
    <row r="1441" spans="2:2">
      <c r="B1441" s="30" t="str">
        <f>IF('37_P_Ac'!B1439="","",'37_P_Ac'!B1439)</f>
        <v/>
      </c>
    </row>
    <row r="1442" spans="2:2">
      <c r="B1442" s="30" t="str">
        <f>IF('37_P_Ac'!B1440="","",'37_P_Ac'!B1440)</f>
        <v/>
      </c>
    </row>
    <row r="1443" spans="2:2">
      <c r="B1443" s="30" t="str">
        <f>IF('37_P_Ac'!B1441="","",'37_P_Ac'!B1441)</f>
        <v/>
      </c>
    </row>
    <row r="1444" spans="2:2">
      <c r="B1444" s="30" t="str">
        <f>IF('37_P_Ac'!B1442="","",'37_P_Ac'!B1442)</f>
        <v/>
      </c>
    </row>
    <row r="1445" spans="2:2">
      <c r="B1445" s="30" t="str">
        <f>IF('37_P_Ac'!B1443="","",'37_P_Ac'!B1443)</f>
        <v/>
      </c>
    </row>
    <row r="1446" spans="2:2">
      <c r="B1446" s="30" t="str">
        <f>IF('37_P_Ac'!B1444="","",'37_P_Ac'!B1444)</f>
        <v/>
      </c>
    </row>
    <row r="1447" spans="2:2">
      <c r="B1447" s="30" t="str">
        <f>IF('37_P_Ac'!B1445="","",'37_P_Ac'!B1445)</f>
        <v/>
      </c>
    </row>
    <row r="1448" spans="2:2">
      <c r="B1448" s="30" t="str">
        <f>IF('37_P_Ac'!B1446="","",'37_P_Ac'!B1446)</f>
        <v/>
      </c>
    </row>
    <row r="1449" spans="2:2">
      <c r="B1449" s="30" t="str">
        <f>IF('37_P_Ac'!B1447="","",'37_P_Ac'!B1447)</f>
        <v/>
      </c>
    </row>
    <row r="1450" spans="2:2">
      <c r="B1450" s="30" t="str">
        <f>IF('37_P_Ac'!B1448="","",'37_P_Ac'!B1448)</f>
        <v/>
      </c>
    </row>
    <row r="1451" spans="2:2">
      <c r="B1451" s="30" t="str">
        <f>IF('37_P_Ac'!B1449="","",'37_P_Ac'!B1449)</f>
        <v/>
      </c>
    </row>
    <row r="1452" spans="2:2">
      <c r="B1452" s="30" t="str">
        <f>IF('37_P_Ac'!B1450="","",'37_P_Ac'!B1450)</f>
        <v/>
      </c>
    </row>
    <row r="1453" spans="2:2">
      <c r="B1453" s="30" t="str">
        <f>IF('37_P_Ac'!B1451="","",'37_P_Ac'!B1451)</f>
        <v/>
      </c>
    </row>
    <row r="1454" spans="2:2">
      <c r="B1454" s="30" t="str">
        <f>IF('37_P_Ac'!B1452="","",'37_P_Ac'!B1452)</f>
        <v/>
      </c>
    </row>
    <row r="1455" spans="2:2">
      <c r="B1455" s="30" t="str">
        <f>IF('37_P_Ac'!B1453="","",'37_P_Ac'!B1453)</f>
        <v/>
      </c>
    </row>
    <row r="1456" spans="2:2">
      <c r="B1456" s="30" t="str">
        <f>IF('37_P_Ac'!B1454="","",'37_P_Ac'!B1454)</f>
        <v/>
      </c>
    </row>
    <row r="1457" spans="2:2">
      <c r="B1457" s="30" t="str">
        <f>IF('37_P_Ac'!B1455="","",'37_P_Ac'!B1455)</f>
        <v/>
      </c>
    </row>
    <row r="1458" spans="2:2">
      <c r="B1458" s="30" t="str">
        <f>IF('37_P_Ac'!B1456="","",'37_P_Ac'!B1456)</f>
        <v/>
      </c>
    </row>
    <row r="1459" spans="2:2">
      <c r="B1459" s="30" t="str">
        <f>IF('37_P_Ac'!B1457="","",'37_P_Ac'!B1457)</f>
        <v/>
      </c>
    </row>
    <row r="1460" spans="2:2">
      <c r="B1460" s="30" t="str">
        <f>IF('37_P_Ac'!B1458="","",'37_P_Ac'!B1458)</f>
        <v/>
      </c>
    </row>
    <row r="1461" spans="2:2">
      <c r="B1461" s="30" t="str">
        <f>IF('37_P_Ac'!B1459="","",'37_P_Ac'!B1459)</f>
        <v/>
      </c>
    </row>
    <row r="1462" spans="2:2">
      <c r="B1462" s="30" t="str">
        <f>IF('37_P_Ac'!B1460="","",'37_P_Ac'!B1460)</f>
        <v/>
      </c>
    </row>
    <row r="1463" spans="2:2">
      <c r="B1463" s="30" t="str">
        <f>IF('37_P_Ac'!B1461="","",'37_P_Ac'!B1461)</f>
        <v/>
      </c>
    </row>
    <row r="1464" spans="2:2">
      <c r="B1464" s="30" t="str">
        <f>IF('37_P_Ac'!B1462="","",'37_P_Ac'!B1462)</f>
        <v/>
      </c>
    </row>
    <row r="1465" spans="2:2">
      <c r="B1465" s="30" t="str">
        <f>IF('37_P_Ac'!B1463="","",'37_P_Ac'!B1463)</f>
        <v/>
      </c>
    </row>
    <row r="1466" spans="2:2">
      <c r="B1466" s="30" t="str">
        <f>IF('37_P_Ac'!B1464="","",'37_P_Ac'!B1464)</f>
        <v/>
      </c>
    </row>
    <row r="1467" spans="2:2">
      <c r="B1467" s="30" t="str">
        <f>IF('37_P_Ac'!B1465="","",'37_P_Ac'!B1465)</f>
        <v/>
      </c>
    </row>
    <row r="1468" spans="2:2">
      <c r="B1468" s="30" t="str">
        <f>IF('37_P_Ac'!B1466="","",'37_P_Ac'!B1466)</f>
        <v/>
      </c>
    </row>
    <row r="1469" spans="2:2">
      <c r="B1469" s="30" t="str">
        <f>IF('37_P_Ac'!B1467="","",'37_P_Ac'!B1467)</f>
        <v/>
      </c>
    </row>
    <row r="1470" spans="2:2">
      <c r="B1470" s="30" t="str">
        <f>IF('37_P_Ac'!B1468="","",'37_P_Ac'!B1468)</f>
        <v/>
      </c>
    </row>
    <row r="1471" spans="2:2">
      <c r="B1471" s="30" t="str">
        <f>IF('37_P_Ac'!B1469="","",'37_P_Ac'!B1469)</f>
        <v/>
      </c>
    </row>
    <row r="1472" spans="2:2">
      <c r="B1472" s="30" t="str">
        <f>IF('37_P_Ac'!B1470="","",'37_P_Ac'!B1470)</f>
        <v/>
      </c>
    </row>
    <row r="1473" spans="2:2">
      <c r="B1473" s="30" t="str">
        <f>IF('37_P_Ac'!B1471="","",'37_P_Ac'!B1471)</f>
        <v/>
      </c>
    </row>
    <row r="1474" spans="2:2">
      <c r="B1474" s="30" t="str">
        <f>IF('37_P_Ac'!B1472="","",'37_P_Ac'!B1472)</f>
        <v/>
      </c>
    </row>
    <row r="1475" spans="2:2">
      <c r="B1475" s="30" t="str">
        <f>IF('37_P_Ac'!B1473="","",'37_P_Ac'!B1473)</f>
        <v/>
      </c>
    </row>
    <row r="1476" spans="2:2">
      <c r="B1476" s="30" t="str">
        <f>IF('37_P_Ac'!B1474="","",'37_P_Ac'!B1474)</f>
        <v/>
      </c>
    </row>
    <row r="1477" spans="2:2">
      <c r="B1477" s="30" t="str">
        <f>IF('37_P_Ac'!B1475="","",'37_P_Ac'!B1475)</f>
        <v/>
      </c>
    </row>
    <row r="1478" spans="2:2">
      <c r="B1478" s="30" t="str">
        <f>IF('37_P_Ac'!B1476="","",'37_P_Ac'!B1476)</f>
        <v/>
      </c>
    </row>
    <row r="1479" spans="2:2">
      <c r="B1479" s="30" t="str">
        <f>IF('37_P_Ac'!B1477="","",'37_P_Ac'!B1477)</f>
        <v/>
      </c>
    </row>
    <row r="1480" spans="2:2">
      <c r="B1480" s="30" t="str">
        <f>IF('37_P_Ac'!B1478="","",'37_P_Ac'!B1478)</f>
        <v/>
      </c>
    </row>
    <row r="1481" spans="2:2">
      <c r="B1481" s="30" t="str">
        <f>IF('37_P_Ac'!B1479="","",'37_P_Ac'!B1479)</f>
        <v/>
      </c>
    </row>
    <row r="1482" spans="2:2">
      <c r="B1482" s="30" t="str">
        <f>IF('37_P_Ac'!B1480="","",'37_P_Ac'!B1480)</f>
        <v/>
      </c>
    </row>
    <row r="1483" spans="2:2">
      <c r="B1483" s="30" t="str">
        <f>IF('37_P_Ac'!B1481="","",'37_P_Ac'!B1481)</f>
        <v/>
      </c>
    </row>
    <row r="1484" spans="2:2">
      <c r="B1484" s="30" t="str">
        <f>IF('37_P_Ac'!B1482="","",'37_P_Ac'!B1482)</f>
        <v/>
      </c>
    </row>
    <row r="1485" spans="2:2">
      <c r="B1485" s="30" t="str">
        <f>IF('37_P_Ac'!B1483="","",'37_P_Ac'!B1483)</f>
        <v/>
      </c>
    </row>
    <row r="1486" spans="2:2">
      <c r="B1486" s="30" t="str">
        <f>IF('37_P_Ac'!B1484="","",'37_P_Ac'!B1484)</f>
        <v/>
      </c>
    </row>
    <row r="1487" spans="2:2">
      <c r="B1487" s="30" t="str">
        <f>IF('37_P_Ac'!B1485="","",'37_P_Ac'!B1485)</f>
        <v/>
      </c>
    </row>
    <row r="1488" spans="2:2">
      <c r="B1488" s="30" t="str">
        <f>IF('37_P_Ac'!B1486="","",'37_P_Ac'!B1486)</f>
        <v/>
      </c>
    </row>
    <row r="1489" spans="2:2">
      <c r="B1489" s="30" t="str">
        <f>IF('37_P_Ac'!B1487="","",'37_P_Ac'!B1487)</f>
        <v/>
      </c>
    </row>
    <row r="1490" spans="2:2">
      <c r="B1490" s="30" t="str">
        <f>IF('37_P_Ac'!B1488="","",'37_P_Ac'!B1488)</f>
        <v/>
      </c>
    </row>
    <row r="1491" spans="2:2">
      <c r="B1491" s="30" t="str">
        <f>IF('37_P_Ac'!B1489="","",'37_P_Ac'!B1489)</f>
        <v/>
      </c>
    </row>
    <row r="1492" spans="2:2">
      <c r="B1492" s="30" t="str">
        <f>IF('37_P_Ac'!B1490="","",'37_P_Ac'!B1490)</f>
        <v/>
      </c>
    </row>
    <row r="1493" spans="2:2">
      <c r="B1493" s="30" t="str">
        <f>IF('37_P_Ac'!B1491="","",'37_P_Ac'!B1491)</f>
        <v/>
      </c>
    </row>
    <row r="1494" spans="2:2">
      <c r="B1494" s="30" t="str">
        <f>IF('37_P_Ac'!B1492="","",'37_P_Ac'!B1492)</f>
        <v/>
      </c>
    </row>
    <row r="1495" spans="2:2">
      <c r="B1495" s="30" t="str">
        <f>IF('37_P_Ac'!B1493="","",'37_P_Ac'!B1493)</f>
        <v/>
      </c>
    </row>
    <row r="1496" spans="2:2">
      <c r="B1496" s="30" t="str">
        <f>IF('37_P_Ac'!B1494="","",'37_P_Ac'!B1494)</f>
        <v/>
      </c>
    </row>
    <row r="1497" spans="2:2">
      <c r="B1497" s="30" t="str">
        <f>IF('37_P_Ac'!B1495="","",'37_P_Ac'!B1495)</f>
        <v/>
      </c>
    </row>
    <row r="1498" spans="2:2">
      <c r="B1498" s="30" t="str">
        <f>IF('37_P_Ac'!B1496="","",'37_P_Ac'!B1496)</f>
        <v/>
      </c>
    </row>
    <row r="1499" spans="2:2">
      <c r="B1499" s="30" t="str">
        <f>IF('37_P_Ac'!B1497="","",'37_P_Ac'!B1497)</f>
        <v/>
      </c>
    </row>
    <row r="1500" spans="2:2">
      <c r="B1500" s="30" t="str">
        <f>IF('37_P_Ac'!B1498="","",'37_P_Ac'!B1498)</f>
        <v/>
      </c>
    </row>
    <row r="1501" spans="2:2">
      <c r="B1501" s="30" t="str">
        <f>IF('37_P_Ac'!B1499="","",'37_P_Ac'!B1499)</f>
        <v/>
      </c>
    </row>
    <row r="1502" spans="2:2">
      <c r="B1502" s="30" t="str">
        <f>IF('37_P_Ac'!B1500="","",'37_P_Ac'!B1500)</f>
        <v/>
      </c>
    </row>
    <row r="1503" spans="2:2">
      <c r="B1503" s="30" t="str">
        <f>IF('37_P_Ac'!B1501="","",'37_P_Ac'!B1501)</f>
        <v/>
      </c>
    </row>
    <row r="1504" spans="2:2">
      <c r="B1504" s="30" t="str">
        <f>IF('37_P_Ac'!B1502="","",'37_P_Ac'!B1502)</f>
        <v/>
      </c>
    </row>
    <row r="1505" spans="2:2">
      <c r="B1505" s="30" t="str">
        <f>IF('37_P_Ac'!B1503="","",'37_P_Ac'!B1503)</f>
        <v/>
      </c>
    </row>
    <row r="1506" spans="2:2">
      <c r="B1506" s="30" t="str">
        <f>IF('37_P_Ac'!B1504="","",'37_P_Ac'!B1504)</f>
        <v/>
      </c>
    </row>
    <row r="1507" spans="2:2">
      <c r="B1507" s="30" t="str">
        <f>IF('37_P_Ac'!B1505="","",'37_P_Ac'!B1505)</f>
        <v/>
      </c>
    </row>
    <row r="1508" spans="2:2">
      <c r="B1508" s="30" t="str">
        <f>IF('37_P_Ac'!B1506="","",'37_P_Ac'!B1506)</f>
        <v/>
      </c>
    </row>
    <row r="1509" spans="2:2">
      <c r="B1509" s="30" t="str">
        <f>IF('37_P_Ac'!B1507="","",'37_P_Ac'!B1507)</f>
        <v/>
      </c>
    </row>
    <row r="1510" spans="2:2">
      <c r="B1510" s="30" t="str">
        <f>IF('37_P_Ac'!B1508="","",'37_P_Ac'!B1508)</f>
        <v/>
      </c>
    </row>
    <row r="1511" spans="2:2">
      <c r="B1511" s="30" t="str">
        <f>IF('37_P_Ac'!B1509="","",'37_P_Ac'!B1509)</f>
        <v/>
      </c>
    </row>
    <row r="1512" spans="2:2">
      <c r="B1512" s="30" t="str">
        <f>IF('37_P_Ac'!B1510="","",'37_P_Ac'!B1510)</f>
        <v/>
      </c>
    </row>
    <row r="1513" spans="2:2">
      <c r="B1513" s="30" t="str">
        <f>IF('37_P_Ac'!B1511="","",'37_P_Ac'!B1511)</f>
        <v/>
      </c>
    </row>
    <row r="1514" spans="2:2">
      <c r="B1514" s="30" t="str">
        <f>IF('37_P_Ac'!B1512="","",'37_P_Ac'!B1512)</f>
        <v/>
      </c>
    </row>
    <row r="1515" spans="2:2">
      <c r="B1515" s="30" t="str">
        <f>IF('37_P_Ac'!B1513="","",'37_P_Ac'!B1513)</f>
        <v/>
      </c>
    </row>
    <row r="1516" spans="2:2">
      <c r="B1516" s="30" t="str">
        <f>IF('37_P_Ac'!B1514="","",'37_P_Ac'!B1514)</f>
        <v/>
      </c>
    </row>
    <row r="1517" spans="2:2">
      <c r="B1517" s="30" t="str">
        <f>IF('37_P_Ac'!B1515="","",'37_P_Ac'!B1515)</f>
        <v/>
      </c>
    </row>
    <row r="1518" spans="2:2">
      <c r="B1518" s="30" t="str">
        <f>IF('37_P_Ac'!B1516="","",'37_P_Ac'!B1516)</f>
        <v/>
      </c>
    </row>
    <row r="1519" spans="2:2">
      <c r="B1519" s="30" t="str">
        <f>IF('37_P_Ac'!B1517="","",'37_P_Ac'!B1517)</f>
        <v/>
      </c>
    </row>
    <row r="1520" spans="2:2">
      <c r="B1520" s="30" t="str">
        <f>IF('37_P_Ac'!B1518="","",'37_P_Ac'!B1518)</f>
        <v/>
      </c>
    </row>
    <row r="1521" spans="2:2">
      <c r="B1521" s="30" t="str">
        <f>IF('37_P_Ac'!B1519="","",'37_P_Ac'!B1519)</f>
        <v/>
      </c>
    </row>
    <row r="1522" spans="2:2">
      <c r="B1522" s="30" t="str">
        <f>IF('37_P_Ac'!B1520="","",'37_P_Ac'!B1520)</f>
        <v/>
      </c>
    </row>
    <row r="1523" spans="2:2">
      <c r="B1523" s="30" t="str">
        <f>IF('37_P_Ac'!B1521="","",'37_P_Ac'!B1521)</f>
        <v/>
      </c>
    </row>
    <row r="1524" spans="2:2">
      <c r="B1524" s="30" t="str">
        <f>IF('37_P_Ac'!B1522="","",'37_P_Ac'!B1522)</f>
        <v/>
      </c>
    </row>
    <row r="1525" spans="2:2">
      <c r="B1525" s="30" t="str">
        <f>IF('37_P_Ac'!B1523="","",'37_P_Ac'!B1523)</f>
        <v/>
      </c>
    </row>
    <row r="1526" spans="2:2">
      <c r="B1526" s="30" t="str">
        <f>IF('37_P_Ac'!B1524="","",'37_P_Ac'!B1524)</f>
        <v/>
      </c>
    </row>
    <row r="1527" spans="2:2">
      <c r="B1527" s="30" t="str">
        <f>IF('37_P_Ac'!B1525="","",'37_P_Ac'!B1525)</f>
        <v/>
      </c>
    </row>
    <row r="1528" spans="2:2">
      <c r="B1528" s="30" t="str">
        <f>IF('37_P_Ac'!B1526="","",'37_P_Ac'!B1526)</f>
        <v/>
      </c>
    </row>
    <row r="1529" spans="2:2">
      <c r="B1529" s="30" t="str">
        <f>IF('37_P_Ac'!B1527="","",'37_P_Ac'!B1527)</f>
        <v/>
      </c>
    </row>
    <row r="1530" spans="2:2">
      <c r="B1530" s="30" t="str">
        <f>IF('37_P_Ac'!B1528="","",'37_P_Ac'!B1528)</f>
        <v/>
      </c>
    </row>
    <row r="1531" spans="2:2">
      <c r="B1531" s="30" t="str">
        <f>IF('37_P_Ac'!B1529="","",'37_P_Ac'!B1529)</f>
        <v/>
      </c>
    </row>
    <row r="1532" spans="2:2">
      <c r="B1532" s="30" t="str">
        <f>IF('37_P_Ac'!B1530="","",'37_P_Ac'!B1530)</f>
        <v/>
      </c>
    </row>
    <row r="1533" spans="2:2">
      <c r="B1533" s="30" t="str">
        <f>IF('37_P_Ac'!B1531="","",'37_P_Ac'!B1531)</f>
        <v/>
      </c>
    </row>
    <row r="1534" spans="2:2">
      <c r="B1534" s="30" t="str">
        <f>IF('37_P_Ac'!B1532="","",'37_P_Ac'!B1532)</f>
        <v/>
      </c>
    </row>
    <row r="1535" spans="2:2">
      <c r="B1535" s="30" t="str">
        <f>IF('37_P_Ac'!B1533="","",'37_P_Ac'!B1533)</f>
        <v/>
      </c>
    </row>
    <row r="1536" spans="2:2">
      <c r="B1536" s="30" t="str">
        <f>IF('37_P_Ac'!B1534="","",'37_P_Ac'!B1534)</f>
        <v/>
      </c>
    </row>
    <row r="1537" spans="2:2">
      <c r="B1537" s="30" t="str">
        <f>IF('37_P_Ac'!B1535="","",'37_P_Ac'!B1535)</f>
        <v/>
      </c>
    </row>
    <row r="1538" spans="2:2">
      <c r="B1538" s="30" t="str">
        <f>IF('37_P_Ac'!B1536="","",'37_P_Ac'!B1536)</f>
        <v/>
      </c>
    </row>
    <row r="1539" spans="2:2">
      <c r="B1539" s="30" t="str">
        <f>IF('37_P_Ac'!B1537="","",'37_P_Ac'!B1537)</f>
        <v/>
      </c>
    </row>
    <row r="1540" spans="2:2">
      <c r="B1540" s="30" t="str">
        <f>IF('37_P_Ac'!B1538="","",'37_P_Ac'!B1538)</f>
        <v/>
      </c>
    </row>
    <row r="1541" spans="2:2">
      <c r="B1541" s="30" t="str">
        <f>IF('37_P_Ac'!B1539="","",'37_P_Ac'!B1539)</f>
        <v/>
      </c>
    </row>
    <row r="1542" spans="2:2">
      <c r="B1542" s="30" t="str">
        <f>IF('37_P_Ac'!B1540="","",'37_P_Ac'!B1540)</f>
        <v/>
      </c>
    </row>
    <row r="1543" spans="2:2">
      <c r="B1543" s="30" t="str">
        <f>IF('37_P_Ac'!B1541="","",'37_P_Ac'!B1541)</f>
        <v/>
      </c>
    </row>
    <row r="1544" spans="2:2">
      <c r="B1544" s="30" t="str">
        <f>IF('37_P_Ac'!B1542="","",'37_P_Ac'!B1542)</f>
        <v/>
      </c>
    </row>
    <row r="1545" spans="2:2">
      <c r="B1545" s="30" t="str">
        <f>IF('37_P_Ac'!B1543="","",'37_P_Ac'!B1543)</f>
        <v/>
      </c>
    </row>
    <row r="1546" spans="2:2">
      <c r="B1546" s="30" t="str">
        <f>IF('37_P_Ac'!B1544="","",'37_P_Ac'!B1544)</f>
        <v/>
      </c>
    </row>
    <row r="1547" spans="2:2">
      <c r="B1547" s="30" t="str">
        <f>IF('37_P_Ac'!B1545="","",'37_P_Ac'!B1545)</f>
        <v/>
      </c>
    </row>
    <row r="1548" spans="2:2">
      <c r="B1548" s="30" t="str">
        <f>IF('37_P_Ac'!B1546="","",'37_P_Ac'!B1546)</f>
        <v/>
      </c>
    </row>
    <row r="1549" spans="2:2">
      <c r="B1549" s="30" t="str">
        <f>IF('37_P_Ac'!B1547="","",'37_P_Ac'!B1547)</f>
        <v/>
      </c>
    </row>
    <row r="1550" spans="2:2">
      <c r="B1550" s="30" t="str">
        <f>IF('37_P_Ac'!B1548="","",'37_P_Ac'!B1548)</f>
        <v/>
      </c>
    </row>
    <row r="1551" spans="2:2">
      <c r="B1551" s="30" t="str">
        <f>IF('37_P_Ac'!B1549="","",'37_P_Ac'!B1549)</f>
        <v/>
      </c>
    </row>
    <row r="1552" spans="2:2">
      <c r="B1552" s="30" t="str">
        <f>IF('37_P_Ac'!B1550="","",'37_P_Ac'!B1550)</f>
        <v/>
      </c>
    </row>
    <row r="1553" spans="2:2">
      <c r="B1553" s="30" t="str">
        <f>IF('37_P_Ac'!B1551="","",'37_P_Ac'!B1551)</f>
        <v/>
      </c>
    </row>
    <row r="1554" spans="2:2">
      <c r="B1554" s="30" t="str">
        <f>IF('37_P_Ac'!B1552="","",'37_P_Ac'!B1552)</f>
        <v/>
      </c>
    </row>
    <row r="1555" spans="2:2">
      <c r="B1555" s="30" t="str">
        <f>IF('37_P_Ac'!B1553="","",'37_P_Ac'!B1553)</f>
        <v/>
      </c>
    </row>
    <row r="1556" spans="2:2">
      <c r="B1556" s="30" t="str">
        <f>IF('37_P_Ac'!B1554="","",'37_P_Ac'!B1554)</f>
        <v/>
      </c>
    </row>
    <row r="1557" spans="2:2">
      <c r="B1557" s="30" t="str">
        <f>IF('37_P_Ac'!B1555="","",'37_P_Ac'!B1555)</f>
        <v/>
      </c>
    </row>
    <row r="1558" spans="2:2">
      <c r="B1558" s="30" t="str">
        <f>IF('37_P_Ac'!B1556="","",'37_P_Ac'!B1556)</f>
        <v/>
      </c>
    </row>
    <row r="1559" spans="2:2">
      <c r="B1559" s="30" t="str">
        <f>IF('37_P_Ac'!B1557="","",'37_P_Ac'!B1557)</f>
        <v/>
      </c>
    </row>
    <row r="1560" spans="2:2">
      <c r="B1560" s="30" t="str">
        <f>IF('37_P_Ac'!B1558="","",'37_P_Ac'!B1558)</f>
        <v/>
      </c>
    </row>
    <row r="1561" spans="2:2">
      <c r="B1561" s="30" t="str">
        <f>IF('37_P_Ac'!B1559="","",'37_P_Ac'!B1559)</f>
        <v/>
      </c>
    </row>
    <row r="1562" spans="2:2">
      <c r="B1562" s="30" t="str">
        <f>IF('37_P_Ac'!B1560="","",'37_P_Ac'!B1560)</f>
        <v/>
      </c>
    </row>
    <row r="1563" spans="2:2">
      <c r="B1563" s="30" t="str">
        <f>IF('37_P_Ac'!B1561="","",'37_P_Ac'!B1561)</f>
        <v/>
      </c>
    </row>
    <row r="1564" spans="2:2">
      <c r="B1564" s="30" t="str">
        <f>IF('37_P_Ac'!B1562="","",'37_P_Ac'!B1562)</f>
        <v/>
      </c>
    </row>
    <row r="1565" spans="2:2">
      <c r="B1565" s="30" t="str">
        <f>IF('37_P_Ac'!B1563="","",'37_P_Ac'!B1563)</f>
        <v/>
      </c>
    </row>
    <row r="1566" spans="2:2">
      <c r="B1566" s="30" t="str">
        <f>IF('37_P_Ac'!B1564="","",'37_P_Ac'!B1564)</f>
        <v/>
      </c>
    </row>
    <row r="1567" spans="2:2">
      <c r="B1567" s="30" t="str">
        <f>IF('37_P_Ac'!B1565="","",'37_P_Ac'!B1565)</f>
        <v/>
      </c>
    </row>
    <row r="1568" spans="2:2">
      <c r="B1568" s="30" t="str">
        <f>IF('37_P_Ac'!B1566="","",'37_P_Ac'!B1566)</f>
        <v/>
      </c>
    </row>
    <row r="1569" spans="2:2">
      <c r="B1569" s="30" t="str">
        <f>IF('37_P_Ac'!B1567="","",'37_P_Ac'!B1567)</f>
        <v/>
      </c>
    </row>
    <row r="1570" spans="2:2">
      <c r="B1570" s="30" t="str">
        <f>IF('37_P_Ac'!B1568="","",'37_P_Ac'!B1568)</f>
        <v/>
      </c>
    </row>
    <row r="1571" spans="2:2">
      <c r="B1571" s="30" t="str">
        <f>IF('37_P_Ac'!B1569="","",'37_P_Ac'!B1569)</f>
        <v/>
      </c>
    </row>
    <row r="1572" spans="2:2">
      <c r="B1572" s="30" t="str">
        <f>IF('37_P_Ac'!B1570="","",'37_P_Ac'!B1570)</f>
        <v/>
      </c>
    </row>
    <row r="1573" spans="2:2">
      <c r="B1573" s="30" t="str">
        <f>IF('37_P_Ac'!B1571="","",'37_P_Ac'!B1571)</f>
        <v/>
      </c>
    </row>
    <row r="1574" spans="2:2">
      <c r="B1574" s="30" t="str">
        <f>IF('37_P_Ac'!B1572="","",'37_P_Ac'!B1572)</f>
        <v/>
      </c>
    </row>
    <row r="1575" spans="2:2">
      <c r="B1575" s="30" t="str">
        <f>IF('37_P_Ac'!B1573="","",'37_P_Ac'!B1573)</f>
        <v/>
      </c>
    </row>
    <row r="1576" spans="2:2">
      <c r="B1576" s="30" t="str">
        <f>IF('37_P_Ac'!B1574="","",'37_P_Ac'!B1574)</f>
        <v/>
      </c>
    </row>
    <row r="1577" spans="2:2">
      <c r="B1577" s="30" t="str">
        <f>IF('37_P_Ac'!B1575="","",'37_P_Ac'!B1575)</f>
        <v/>
      </c>
    </row>
    <row r="1578" spans="2:2">
      <c r="B1578" s="30" t="str">
        <f>IF('37_P_Ac'!B1576="","",'37_P_Ac'!B1576)</f>
        <v/>
      </c>
    </row>
    <row r="1579" spans="2:2">
      <c r="B1579" s="30" t="str">
        <f>IF('37_P_Ac'!B1577="","",'37_P_Ac'!B1577)</f>
        <v/>
      </c>
    </row>
    <row r="1580" spans="2:2">
      <c r="B1580" s="30" t="str">
        <f>IF('37_P_Ac'!B1578="","",'37_P_Ac'!B1578)</f>
        <v/>
      </c>
    </row>
    <row r="1581" spans="2:2">
      <c r="B1581" s="30" t="str">
        <f>IF('37_P_Ac'!B1579="","",'37_P_Ac'!B1579)</f>
        <v/>
      </c>
    </row>
    <row r="1582" spans="2:2">
      <c r="B1582" s="30" t="str">
        <f>IF('37_P_Ac'!B1580="","",'37_P_Ac'!B1580)</f>
        <v/>
      </c>
    </row>
    <row r="1583" spans="2:2">
      <c r="B1583" s="30" t="str">
        <f>IF('37_P_Ac'!B1581="","",'37_P_Ac'!B1581)</f>
        <v/>
      </c>
    </row>
    <row r="1584" spans="2:2">
      <c r="B1584" s="30" t="str">
        <f>IF('37_P_Ac'!B1582="","",'37_P_Ac'!B1582)</f>
        <v/>
      </c>
    </row>
    <row r="1585" spans="2:2">
      <c r="B1585" s="30" t="str">
        <f>IF('37_P_Ac'!B1583="","",'37_P_Ac'!B1583)</f>
        <v/>
      </c>
    </row>
    <row r="1586" spans="2:2">
      <c r="B1586" s="30" t="str">
        <f>IF('37_P_Ac'!B1584="","",'37_P_Ac'!B1584)</f>
        <v/>
      </c>
    </row>
    <row r="1587" spans="2:2">
      <c r="B1587" s="30" t="str">
        <f>IF('37_P_Ac'!B1585="","",'37_P_Ac'!B1585)</f>
        <v/>
      </c>
    </row>
    <row r="1588" spans="2:2">
      <c r="B1588" s="30" t="str">
        <f>IF('37_P_Ac'!B1586="","",'37_P_Ac'!B1586)</f>
        <v/>
      </c>
    </row>
    <row r="1589" spans="2:2">
      <c r="B1589" s="30" t="str">
        <f>IF('37_P_Ac'!B1587="","",'37_P_Ac'!B1587)</f>
        <v/>
      </c>
    </row>
    <row r="1590" spans="2:2">
      <c r="B1590" s="30" t="str">
        <f>IF('37_P_Ac'!B1588="","",'37_P_Ac'!B1588)</f>
        <v/>
      </c>
    </row>
    <row r="1591" spans="2:2">
      <c r="B1591" s="30" t="str">
        <f>IF('37_P_Ac'!B1589="","",'37_P_Ac'!B1589)</f>
        <v/>
      </c>
    </row>
    <row r="1592" spans="2:2">
      <c r="B1592" s="30" t="str">
        <f>IF('37_P_Ac'!B1590="","",'37_P_Ac'!B1590)</f>
        <v/>
      </c>
    </row>
    <row r="1593" spans="2:2">
      <c r="B1593" s="30" t="str">
        <f>IF('37_P_Ac'!B1591="","",'37_P_Ac'!B1591)</f>
        <v/>
      </c>
    </row>
    <row r="1594" spans="2:2">
      <c r="B1594" s="30" t="str">
        <f>IF('37_P_Ac'!B1592="","",'37_P_Ac'!B1592)</f>
        <v/>
      </c>
    </row>
    <row r="1595" spans="2:2">
      <c r="B1595" s="30" t="str">
        <f>IF('37_P_Ac'!B1593="","",'37_P_Ac'!B1593)</f>
        <v/>
      </c>
    </row>
    <row r="1596" spans="2:2">
      <c r="B1596" s="30" t="str">
        <f>IF('37_P_Ac'!B1594="","",'37_P_Ac'!B1594)</f>
        <v/>
      </c>
    </row>
    <row r="1597" spans="2:2">
      <c r="B1597" s="30" t="str">
        <f>IF('37_P_Ac'!B1595="","",'37_P_Ac'!B1595)</f>
        <v/>
      </c>
    </row>
    <row r="1598" spans="2:2">
      <c r="B1598" s="30" t="str">
        <f>IF('37_P_Ac'!B1596="","",'37_P_Ac'!B1596)</f>
        <v/>
      </c>
    </row>
    <row r="1599" spans="2:2">
      <c r="B1599" s="30" t="str">
        <f>IF('37_P_Ac'!B1597="","",'37_P_Ac'!B1597)</f>
        <v/>
      </c>
    </row>
    <row r="1600" spans="2:2">
      <c r="B1600" s="30" t="str">
        <f>IF('37_P_Ac'!B1598="","",'37_P_Ac'!B1598)</f>
        <v/>
      </c>
    </row>
    <row r="1601" spans="2:2">
      <c r="B1601" s="30" t="str">
        <f>IF('37_P_Ac'!B1599="","",'37_P_Ac'!B1599)</f>
        <v/>
      </c>
    </row>
    <row r="1602" spans="2:2">
      <c r="B1602" s="30" t="str">
        <f>IF('37_P_Ac'!B1600="","",'37_P_Ac'!B1600)</f>
        <v/>
      </c>
    </row>
    <row r="1603" spans="2:2">
      <c r="B1603" s="30" t="str">
        <f>IF('37_P_Ac'!B1601="","",'37_P_Ac'!B1601)</f>
        <v/>
      </c>
    </row>
    <row r="1604" spans="2:2">
      <c r="B1604" s="30" t="str">
        <f>IF('37_P_Ac'!B1602="","",'37_P_Ac'!B1602)</f>
        <v/>
      </c>
    </row>
    <row r="1605" spans="2:2">
      <c r="B1605" s="30" t="str">
        <f>IF('37_P_Ac'!B1603="","",'37_P_Ac'!B1603)</f>
        <v/>
      </c>
    </row>
    <row r="1606" spans="2:2">
      <c r="B1606" s="30" t="str">
        <f>IF('37_P_Ac'!B1604="","",'37_P_Ac'!B1604)</f>
        <v/>
      </c>
    </row>
    <row r="1607" spans="2:2">
      <c r="B1607" s="30" t="str">
        <f>IF('37_P_Ac'!B1605="","",'37_P_Ac'!B1605)</f>
        <v/>
      </c>
    </row>
    <row r="1608" spans="2:2">
      <c r="B1608" s="30" t="str">
        <f>IF('37_P_Ac'!B1606="","",'37_P_Ac'!B1606)</f>
        <v/>
      </c>
    </row>
    <row r="1609" spans="2:2">
      <c r="B1609" s="30" t="str">
        <f>IF('37_P_Ac'!B1607="","",'37_P_Ac'!B1607)</f>
        <v/>
      </c>
    </row>
    <row r="1610" spans="2:2">
      <c r="B1610" s="30" t="str">
        <f>IF('37_P_Ac'!B1608="","",'37_P_Ac'!B1608)</f>
        <v/>
      </c>
    </row>
    <row r="1611" spans="2:2">
      <c r="B1611" s="30" t="str">
        <f>IF('37_P_Ac'!B1609="","",'37_P_Ac'!B1609)</f>
        <v/>
      </c>
    </row>
    <row r="1612" spans="2:2">
      <c r="B1612" s="30" t="str">
        <f>IF('37_P_Ac'!B1610="","",'37_P_Ac'!B1610)</f>
        <v/>
      </c>
    </row>
    <row r="1613" spans="2:2">
      <c r="B1613" s="30" t="str">
        <f>IF('37_P_Ac'!B1611="","",'37_P_Ac'!B1611)</f>
        <v/>
      </c>
    </row>
    <row r="1614" spans="2:2">
      <c r="B1614" s="30" t="str">
        <f>IF('37_P_Ac'!B1612="","",'37_P_Ac'!B1612)</f>
        <v/>
      </c>
    </row>
    <row r="1615" spans="2:2">
      <c r="B1615" s="30" t="str">
        <f>IF('37_P_Ac'!B1613="","",'37_P_Ac'!B1613)</f>
        <v/>
      </c>
    </row>
    <row r="1616" spans="2:2">
      <c r="B1616" s="30" t="str">
        <f>IF('37_P_Ac'!B1614="","",'37_P_Ac'!B1614)</f>
        <v/>
      </c>
    </row>
    <row r="1617" spans="2:2">
      <c r="B1617" s="30" t="str">
        <f>IF('37_P_Ac'!B1615="","",'37_P_Ac'!B1615)</f>
        <v/>
      </c>
    </row>
    <row r="1618" spans="2:2">
      <c r="B1618" s="30" t="str">
        <f>IF('37_P_Ac'!B1616="","",'37_P_Ac'!B1616)</f>
        <v/>
      </c>
    </row>
    <row r="1619" spans="2:2">
      <c r="B1619" s="30" t="str">
        <f>IF('37_P_Ac'!B1617="","",'37_P_Ac'!B1617)</f>
        <v/>
      </c>
    </row>
    <row r="1620" spans="2:2">
      <c r="B1620" s="30" t="str">
        <f>IF('37_P_Ac'!B1618="","",'37_P_Ac'!B1618)</f>
        <v/>
      </c>
    </row>
    <row r="1621" spans="2:2">
      <c r="B1621" s="30" t="str">
        <f>IF('37_P_Ac'!B1619="","",'37_P_Ac'!B1619)</f>
        <v/>
      </c>
    </row>
    <row r="1622" spans="2:2">
      <c r="B1622" s="30" t="str">
        <f>IF('37_P_Ac'!B1620="","",'37_P_Ac'!B1620)</f>
        <v/>
      </c>
    </row>
    <row r="1623" spans="2:2">
      <c r="B1623" s="30" t="str">
        <f>IF('37_P_Ac'!B1621="","",'37_P_Ac'!B1621)</f>
        <v/>
      </c>
    </row>
    <row r="1624" spans="2:2">
      <c r="B1624" s="30" t="str">
        <f>IF('37_P_Ac'!B1622="","",'37_P_Ac'!B1622)</f>
        <v/>
      </c>
    </row>
    <row r="1625" spans="2:2">
      <c r="B1625" s="30" t="str">
        <f>IF('37_P_Ac'!B1623="","",'37_P_Ac'!B1623)</f>
        <v/>
      </c>
    </row>
    <row r="1626" spans="2:2">
      <c r="B1626" s="30" t="str">
        <f>IF('37_P_Ac'!B1624="","",'37_P_Ac'!B1624)</f>
        <v/>
      </c>
    </row>
    <row r="1627" spans="2:2">
      <c r="B1627" s="30" t="str">
        <f>IF('37_P_Ac'!B1625="","",'37_P_Ac'!B1625)</f>
        <v/>
      </c>
    </row>
    <row r="1628" spans="2:2">
      <c r="B1628" s="30" t="str">
        <f>IF('37_P_Ac'!B1626="","",'37_P_Ac'!B1626)</f>
        <v/>
      </c>
    </row>
    <row r="1629" spans="2:2">
      <c r="B1629" s="30" t="str">
        <f>IF('37_P_Ac'!B1627="","",'37_P_Ac'!B1627)</f>
        <v/>
      </c>
    </row>
    <row r="1630" spans="2:2">
      <c r="B1630" s="30" t="str">
        <f>IF('37_P_Ac'!B1628="","",'37_P_Ac'!B1628)</f>
        <v/>
      </c>
    </row>
    <row r="1631" spans="2:2">
      <c r="B1631" s="30" t="str">
        <f>IF('37_P_Ac'!B1629="","",'37_P_Ac'!B1629)</f>
        <v/>
      </c>
    </row>
    <row r="1632" spans="2:2">
      <c r="B1632" s="30" t="str">
        <f>IF('37_P_Ac'!B1630="","",'37_P_Ac'!B1630)</f>
        <v/>
      </c>
    </row>
    <row r="1633" spans="2:2">
      <c r="B1633" s="30" t="str">
        <f>IF('37_P_Ac'!B1631="","",'37_P_Ac'!B1631)</f>
        <v/>
      </c>
    </row>
    <row r="1634" spans="2:2">
      <c r="B1634" s="30" t="str">
        <f>IF('37_P_Ac'!B1632="","",'37_P_Ac'!B1632)</f>
        <v/>
      </c>
    </row>
    <row r="1635" spans="2:2">
      <c r="B1635" s="30" t="str">
        <f>IF('37_P_Ac'!B1633="","",'37_P_Ac'!B1633)</f>
        <v/>
      </c>
    </row>
    <row r="1636" spans="2:2">
      <c r="B1636" s="30" t="str">
        <f>IF('37_P_Ac'!B1634="","",'37_P_Ac'!B1634)</f>
        <v/>
      </c>
    </row>
    <row r="1637" spans="2:2">
      <c r="B1637" s="30" t="str">
        <f>IF('37_P_Ac'!B1635="","",'37_P_Ac'!B1635)</f>
        <v/>
      </c>
    </row>
    <row r="1638" spans="2:2">
      <c r="B1638" s="30" t="str">
        <f>IF('37_P_Ac'!B1636="","",'37_P_Ac'!B1636)</f>
        <v/>
      </c>
    </row>
    <row r="1639" spans="2:2">
      <c r="B1639" s="30" t="str">
        <f>IF('37_P_Ac'!B1637="","",'37_P_Ac'!B1637)</f>
        <v/>
      </c>
    </row>
    <row r="1640" spans="2:2">
      <c r="B1640" s="30" t="str">
        <f>IF('37_P_Ac'!B1638="","",'37_P_Ac'!B1638)</f>
        <v/>
      </c>
    </row>
    <row r="1641" spans="2:2">
      <c r="B1641" s="30" t="str">
        <f>IF('37_P_Ac'!B1639="","",'37_P_Ac'!B1639)</f>
        <v/>
      </c>
    </row>
    <row r="1642" spans="2:2">
      <c r="B1642" s="30" t="str">
        <f>IF('37_P_Ac'!B1640="","",'37_P_Ac'!B1640)</f>
        <v/>
      </c>
    </row>
    <row r="1643" spans="2:2">
      <c r="B1643" s="30" t="str">
        <f>IF('37_P_Ac'!B1641="","",'37_P_Ac'!B1641)</f>
        <v/>
      </c>
    </row>
    <row r="1644" spans="2:2">
      <c r="B1644" s="30" t="str">
        <f>IF('37_P_Ac'!B1642="","",'37_P_Ac'!B1642)</f>
        <v/>
      </c>
    </row>
    <row r="1645" spans="2:2">
      <c r="B1645" s="30" t="str">
        <f>IF('37_P_Ac'!B1643="","",'37_P_Ac'!B1643)</f>
        <v/>
      </c>
    </row>
    <row r="1646" spans="2:2">
      <c r="B1646" s="30" t="str">
        <f>IF('37_P_Ac'!B1644="","",'37_P_Ac'!B1644)</f>
        <v/>
      </c>
    </row>
    <row r="1647" spans="2:2">
      <c r="B1647" s="30" t="str">
        <f>IF('37_P_Ac'!B1645="","",'37_P_Ac'!B1645)</f>
        <v/>
      </c>
    </row>
    <row r="1648" spans="2:2">
      <c r="B1648" s="30" t="str">
        <f>IF('37_P_Ac'!B1646="","",'37_P_Ac'!B1646)</f>
        <v/>
      </c>
    </row>
    <row r="1649" spans="2:2">
      <c r="B1649" s="30" t="str">
        <f>IF('37_P_Ac'!B1647="","",'37_P_Ac'!B1647)</f>
        <v/>
      </c>
    </row>
    <row r="1650" spans="2:2">
      <c r="B1650" s="30" t="str">
        <f>IF('37_P_Ac'!B1648="","",'37_P_Ac'!B1648)</f>
        <v/>
      </c>
    </row>
    <row r="1651" spans="2:2">
      <c r="B1651" s="30" t="str">
        <f>IF('37_P_Ac'!B1649="","",'37_P_Ac'!B1649)</f>
        <v/>
      </c>
    </row>
    <row r="1652" spans="2:2">
      <c r="B1652" s="30" t="str">
        <f>IF('37_P_Ac'!B1650="","",'37_P_Ac'!B1650)</f>
        <v/>
      </c>
    </row>
    <row r="1653" spans="2:2">
      <c r="B1653" s="30" t="str">
        <f>IF('37_P_Ac'!B1651="","",'37_P_Ac'!B1651)</f>
        <v/>
      </c>
    </row>
    <row r="1654" spans="2:2">
      <c r="B1654" s="30" t="str">
        <f>IF('37_P_Ac'!B1652="","",'37_P_Ac'!B1652)</f>
        <v/>
      </c>
    </row>
    <row r="1655" spans="2:2">
      <c r="B1655" s="30" t="str">
        <f>IF('37_P_Ac'!B1653="","",'37_P_Ac'!B1653)</f>
        <v/>
      </c>
    </row>
    <row r="1656" spans="2:2">
      <c r="B1656" s="30" t="str">
        <f>IF('37_P_Ac'!B1654="","",'37_P_Ac'!B1654)</f>
        <v/>
      </c>
    </row>
    <row r="1657" spans="2:2">
      <c r="B1657" s="30" t="str">
        <f>IF('37_P_Ac'!B1655="","",'37_P_Ac'!B1655)</f>
        <v/>
      </c>
    </row>
    <row r="1658" spans="2:2">
      <c r="B1658" s="30" t="str">
        <f>IF('37_P_Ac'!B1656="","",'37_P_Ac'!B1656)</f>
        <v/>
      </c>
    </row>
    <row r="1659" spans="2:2">
      <c r="B1659" s="30" t="str">
        <f>IF('37_P_Ac'!B1657="","",'37_P_Ac'!B1657)</f>
        <v/>
      </c>
    </row>
    <row r="1660" spans="2:2">
      <c r="B1660" s="30" t="str">
        <f>IF('37_P_Ac'!B1658="","",'37_P_Ac'!B1658)</f>
        <v/>
      </c>
    </row>
    <row r="1661" spans="2:2">
      <c r="B1661" s="30" t="str">
        <f>IF('37_P_Ac'!B1659="","",'37_P_Ac'!B1659)</f>
        <v/>
      </c>
    </row>
    <row r="1662" spans="2:2">
      <c r="B1662" s="30" t="str">
        <f>IF('37_P_Ac'!B1660="","",'37_P_Ac'!B1660)</f>
        <v/>
      </c>
    </row>
    <row r="1663" spans="2:2">
      <c r="B1663" s="30" t="str">
        <f>IF('37_P_Ac'!B1661="","",'37_P_Ac'!B1661)</f>
        <v/>
      </c>
    </row>
    <row r="1664" spans="2:2">
      <c r="B1664" s="30" t="str">
        <f>IF('37_P_Ac'!B1662="","",'37_P_Ac'!B1662)</f>
        <v/>
      </c>
    </row>
    <row r="1665" spans="2:2">
      <c r="B1665" s="30" t="str">
        <f>IF('37_P_Ac'!B1663="","",'37_P_Ac'!B1663)</f>
        <v/>
      </c>
    </row>
    <row r="1666" spans="2:2">
      <c r="B1666" s="30" t="str">
        <f>IF('37_P_Ac'!B1664="","",'37_P_Ac'!B1664)</f>
        <v/>
      </c>
    </row>
    <row r="1667" spans="2:2">
      <c r="B1667" s="30" t="str">
        <f>IF('37_P_Ac'!B1665="","",'37_P_Ac'!B1665)</f>
        <v/>
      </c>
    </row>
    <row r="1668" spans="2:2">
      <c r="B1668" s="30" t="str">
        <f>IF('37_P_Ac'!B1666="","",'37_P_Ac'!B1666)</f>
        <v/>
      </c>
    </row>
    <row r="1669" spans="2:2">
      <c r="B1669" s="30" t="str">
        <f>IF('37_P_Ac'!B1667="","",'37_P_Ac'!B1667)</f>
        <v/>
      </c>
    </row>
    <row r="1670" spans="2:2">
      <c r="B1670" s="30" t="str">
        <f>IF('37_P_Ac'!B1668="","",'37_P_Ac'!B1668)</f>
        <v/>
      </c>
    </row>
    <row r="1671" spans="2:2">
      <c r="B1671" s="30" t="str">
        <f>IF('37_P_Ac'!B1669="","",'37_P_Ac'!B1669)</f>
        <v/>
      </c>
    </row>
    <row r="1672" spans="2:2">
      <c r="B1672" s="30" t="str">
        <f>IF('37_P_Ac'!B1670="","",'37_P_Ac'!B1670)</f>
        <v/>
      </c>
    </row>
    <row r="1673" spans="2:2">
      <c r="B1673" s="30" t="str">
        <f>IF('37_P_Ac'!B1671="","",'37_P_Ac'!B1671)</f>
        <v/>
      </c>
    </row>
    <row r="1674" spans="2:2">
      <c r="B1674" s="30" t="str">
        <f>IF('37_P_Ac'!B1672="","",'37_P_Ac'!B1672)</f>
        <v/>
      </c>
    </row>
    <row r="1675" spans="2:2">
      <c r="B1675" s="30" t="str">
        <f>IF('37_P_Ac'!B1673="","",'37_P_Ac'!B1673)</f>
        <v/>
      </c>
    </row>
    <row r="1676" spans="2:2">
      <c r="B1676" s="30" t="str">
        <f>IF('37_P_Ac'!B1674="","",'37_P_Ac'!B1674)</f>
        <v/>
      </c>
    </row>
    <row r="1677" spans="2:2">
      <c r="B1677" s="30" t="str">
        <f>IF('37_P_Ac'!B1675="","",'37_P_Ac'!B1675)</f>
        <v/>
      </c>
    </row>
    <row r="1678" spans="2:2">
      <c r="B1678" s="30" t="str">
        <f>IF('37_P_Ac'!B1676="","",'37_P_Ac'!B1676)</f>
        <v/>
      </c>
    </row>
    <row r="1679" spans="2:2">
      <c r="B1679" s="30" t="str">
        <f>IF('37_P_Ac'!B1677="","",'37_P_Ac'!B1677)</f>
        <v/>
      </c>
    </row>
    <row r="1680" spans="2:2">
      <c r="B1680" s="30" t="str">
        <f>IF('37_P_Ac'!B1678="","",'37_P_Ac'!B1678)</f>
        <v/>
      </c>
    </row>
    <row r="1681" spans="2:2">
      <c r="B1681" s="30" t="str">
        <f>IF('37_P_Ac'!B1679="","",'37_P_Ac'!B1679)</f>
        <v/>
      </c>
    </row>
    <row r="1682" spans="2:2">
      <c r="B1682" s="30" t="str">
        <f>IF('37_P_Ac'!B1680="","",'37_P_Ac'!B1680)</f>
        <v/>
      </c>
    </row>
    <row r="1683" spans="2:2">
      <c r="B1683" s="30" t="str">
        <f>IF('37_P_Ac'!B1681="","",'37_P_Ac'!B1681)</f>
        <v/>
      </c>
    </row>
    <row r="1684" spans="2:2">
      <c r="B1684" s="30" t="str">
        <f>IF('37_P_Ac'!B1682="","",'37_P_Ac'!B1682)</f>
        <v/>
      </c>
    </row>
    <row r="1685" spans="2:2">
      <c r="B1685" s="30" t="str">
        <f>IF('37_P_Ac'!B1683="","",'37_P_Ac'!B1683)</f>
        <v/>
      </c>
    </row>
    <row r="1686" spans="2:2">
      <c r="B1686" s="30" t="str">
        <f>IF('37_P_Ac'!B1684="","",'37_P_Ac'!B1684)</f>
        <v/>
      </c>
    </row>
    <row r="1687" spans="2:2">
      <c r="B1687" s="30" t="str">
        <f>IF('37_P_Ac'!B1685="","",'37_P_Ac'!B1685)</f>
        <v/>
      </c>
    </row>
    <row r="1688" spans="2:2">
      <c r="B1688" s="30" t="str">
        <f>IF('37_P_Ac'!B1686="","",'37_P_Ac'!B1686)</f>
        <v/>
      </c>
    </row>
    <row r="1689" spans="2:2">
      <c r="B1689" s="30" t="str">
        <f>IF('37_P_Ac'!B1687="","",'37_P_Ac'!B1687)</f>
        <v/>
      </c>
    </row>
    <row r="1690" spans="2:2">
      <c r="B1690" s="30" t="str">
        <f>IF('37_P_Ac'!B1688="","",'37_P_Ac'!B1688)</f>
        <v/>
      </c>
    </row>
    <row r="1691" spans="2:2">
      <c r="B1691" s="30" t="str">
        <f>IF('37_P_Ac'!B1689="","",'37_P_Ac'!B1689)</f>
        <v/>
      </c>
    </row>
    <row r="1692" spans="2:2">
      <c r="B1692" s="30" t="str">
        <f>IF('37_P_Ac'!B1690="","",'37_P_Ac'!B1690)</f>
        <v/>
      </c>
    </row>
    <row r="1693" spans="2:2">
      <c r="B1693" s="30" t="str">
        <f>IF('37_P_Ac'!B1691="","",'37_P_Ac'!B1691)</f>
        <v/>
      </c>
    </row>
    <row r="1694" spans="2:2">
      <c r="B1694" s="30" t="str">
        <f>IF('37_P_Ac'!B1692="","",'37_P_Ac'!B1692)</f>
        <v/>
      </c>
    </row>
    <row r="1695" spans="2:2">
      <c r="B1695" s="30" t="str">
        <f>IF('37_P_Ac'!B1693="","",'37_P_Ac'!B1693)</f>
        <v/>
      </c>
    </row>
    <row r="1696" spans="2:2">
      <c r="B1696" s="30" t="str">
        <f>IF('37_P_Ac'!B1694="","",'37_P_Ac'!B1694)</f>
        <v/>
      </c>
    </row>
    <row r="1697" spans="2:2">
      <c r="B1697" s="30" t="str">
        <f>IF('37_P_Ac'!B1695="","",'37_P_Ac'!B1695)</f>
        <v/>
      </c>
    </row>
    <row r="1698" spans="2:2">
      <c r="B1698" s="30" t="str">
        <f>IF('37_P_Ac'!B1696="","",'37_P_Ac'!B1696)</f>
        <v/>
      </c>
    </row>
    <row r="1699" spans="2:2">
      <c r="B1699" s="30" t="str">
        <f>IF('37_P_Ac'!B1697="","",'37_P_Ac'!B1697)</f>
        <v/>
      </c>
    </row>
    <row r="1700" spans="2:2">
      <c r="B1700" s="30" t="str">
        <f>IF('37_P_Ac'!B1698="","",'37_P_Ac'!B1698)</f>
        <v/>
      </c>
    </row>
    <row r="1701" spans="2:2">
      <c r="B1701" s="30" t="str">
        <f>IF('37_P_Ac'!B1699="","",'37_P_Ac'!B1699)</f>
        <v/>
      </c>
    </row>
    <row r="1702" spans="2:2">
      <c r="B1702" s="30" t="str">
        <f>IF('37_P_Ac'!B1700="","",'37_P_Ac'!B1700)</f>
        <v/>
      </c>
    </row>
    <row r="1703" spans="2:2">
      <c r="B1703" s="30" t="str">
        <f>IF('37_P_Ac'!B1701="","",'37_P_Ac'!B1701)</f>
        <v/>
      </c>
    </row>
    <row r="1704" spans="2:2">
      <c r="B1704" s="30" t="str">
        <f>IF('37_P_Ac'!B1702="","",'37_P_Ac'!B1702)</f>
        <v/>
      </c>
    </row>
    <row r="1705" spans="2:2">
      <c r="B1705" s="30" t="str">
        <f>IF('37_P_Ac'!B1703="","",'37_P_Ac'!B1703)</f>
        <v/>
      </c>
    </row>
    <row r="1706" spans="2:2">
      <c r="B1706" s="30" t="str">
        <f>IF('37_P_Ac'!B1704="","",'37_P_Ac'!B1704)</f>
        <v/>
      </c>
    </row>
    <row r="1707" spans="2:2">
      <c r="B1707" s="30" t="str">
        <f>IF('37_P_Ac'!B1705="","",'37_P_Ac'!B1705)</f>
        <v/>
      </c>
    </row>
    <row r="1708" spans="2:2">
      <c r="B1708" s="30" t="str">
        <f>IF('37_P_Ac'!B1706="","",'37_P_Ac'!B1706)</f>
        <v/>
      </c>
    </row>
    <row r="1709" spans="2:2">
      <c r="B1709" s="30" t="str">
        <f>IF('37_P_Ac'!B1707="","",'37_P_Ac'!B1707)</f>
        <v/>
      </c>
    </row>
    <row r="1710" spans="2:2">
      <c r="B1710" s="30" t="str">
        <f>IF('37_P_Ac'!B1708="","",'37_P_Ac'!B1708)</f>
        <v/>
      </c>
    </row>
    <row r="1711" spans="2:2">
      <c r="B1711" s="30" t="str">
        <f>IF('37_P_Ac'!B1709="","",'37_P_Ac'!B1709)</f>
        <v/>
      </c>
    </row>
    <row r="1712" spans="2:2">
      <c r="B1712" s="30" t="str">
        <f>IF('37_P_Ac'!B1710="","",'37_P_Ac'!B1710)</f>
        <v/>
      </c>
    </row>
    <row r="1713" spans="2:2">
      <c r="B1713" s="30" t="str">
        <f>IF('37_P_Ac'!B1711="","",'37_P_Ac'!B1711)</f>
        <v/>
      </c>
    </row>
    <row r="1714" spans="2:2">
      <c r="B1714" s="30" t="str">
        <f>IF('37_P_Ac'!B1712="","",'37_P_Ac'!B1712)</f>
        <v/>
      </c>
    </row>
    <row r="1715" spans="2:2">
      <c r="B1715" s="30" t="str">
        <f>IF('37_P_Ac'!B1713="","",'37_P_Ac'!B1713)</f>
        <v/>
      </c>
    </row>
    <row r="1716" spans="2:2">
      <c r="B1716" s="30" t="str">
        <f>IF('37_P_Ac'!B1714="","",'37_P_Ac'!B1714)</f>
        <v/>
      </c>
    </row>
    <row r="1717" spans="2:2">
      <c r="B1717" s="30" t="str">
        <f>IF('37_P_Ac'!B1715="","",'37_P_Ac'!B1715)</f>
        <v/>
      </c>
    </row>
    <row r="1718" spans="2:2">
      <c r="B1718" s="30" t="str">
        <f>IF('37_P_Ac'!B1716="","",'37_P_Ac'!B1716)</f>
        <v/>
      </c>
    </row>
    <row r="1719" spans="2:2">
      <c r="B1719" s="30" t="str">
        <f>IF('37_P_Ac'!B1717="","",'37_P_Ac'!B1717)</f>
        <v/>
      </c>
    </row>
    <row r="1720" spans="2:2">
      <c r="B1720" s="30" t="str">
        <f>IF('37_P_Ac'!B1718="","",'37_P_Ac'!B1718)</f>
        <v/>
      </c>
    </row>
    <row r="1721" spans="2:2">
      <c r="B1721" s="30" t="str">
        <f>IF('37_P_Ac'!B1719="","",'37_P_Ac'!B1719)</f>
        <v/>
      </c>
    </row>
    <row r="1722" spans="2:2">
      <c r="B1722" s="30" t="str">
        <f>IF('37_P_Ac'!B1720="","",'37_P_Ac'!B1720)</f>
        <v/>
      </c>
    </row>
    <row r="1723" spans="2:2">
      <c r="B1723" s="30" t="str">
        <f>IF('37_P_Ac'!B1721="","",'37_P_Ac'!B1721)</f>
        <v/>
      </c>
    </row>
    <row r="1724" spans="2:2">
      <c r="B1724" s="30" t="str">
        <f>IF('37_P_Ac'!B1722="","",'37_P_Ac'!B1722)</f>
        <v/>
      </c>
    </row>
    <row r="1725" spans="2:2">
      <c r="B1725" s="30" t="str">
        <f>IF('37_P_Ac'!B1723="","",'37_P_Ac'!B1723)</f>
        <v/>
      </c>
    </row>
    <row r="1726" spans="2:2">
      <c r="B1726" s="30" t="str">
        <f>IF('37_P_Ac'!B1724="","",'37_P_Ac'!B1724)</f>
        <v/>
      </c>
    </row>
    <row r="1727" spans="2:2">
      <c r="B1727" s="30" t="str">
        <f>IF('37_P_Ac'!B1725="","",'37_P_Ac'!B1725)</f>
        <v/>
      </c>
    </row>
    <row r="1728" spans="2:2">
      <c r="B1728" s="30" t="str">
        <f>IF('37_P_Ac'!B1726="","",'37_P_Ac'!B1726)</f>
        <v/>
      </c>
    </row>
    <row r="1729" spans="2:2">
      <c r="B1729" s="30" t="str">
        <f>IF('37_P_Ac'!B1727="","",'37_P_Ac'!B1727)</f>
        <v/>
      </c>
    </row>
    <row r="1730" spans="2:2">
      <c r="B1730" s="30" t="str">
        <f>IF('37_P_Ac'!B1728="","",'37_P_Ac'!B1728)</f>
        <v/>
      </c>
    </row>
    <row r="1731" spans="2:2">
      <c r="B1731" s="30" t="str">
        <f>IF('37_P_Ac'!B1729="","",'37_P_Ac'!B1729)</f>
        <v/>
      </c>
    </row>
    <row r="1732" spans="2:2">
      <c r="B1732" s="30" t="str">
        <f>IF('37_P_Ac'!B1730="","",'37_P_Ac'!B1730)</f>
        <v/>
      </c>
    </row>
    <row r="1733" spans="2:2">
      <c r="B1733" s="30" t="str">
        <f>IF('37_P_Ac'!B1731="","",'37_P_Ac'!B1731)</f>
        <v/>
      </c>
    </row>
    <row r="1734" spans="2:2">
      <c r="B1734" s="30" t="str">
        <f>IF('37_P_Ac'!B1732="","",'37_P_Ac'!B1732)</f>
        <v/>
      </c>
    </row>
    <row r="1735" spans="2:2">
      <c r="B1735" s="30" t="str">
        <f>IF('37_P_Ac'!B1733="","",'37_P_Ac'!B1733)</f>
        <v/>
      </c>
    </row>
    <row r="1736" spans="2:2">
      <c r="B1736" s="30" t="str">
        <f>IF('37_P_Ac'!B1734="","",'37_P_Ac'!B1734)</f>
        <v/>
      </c>
    </row>
    <row r="1737" spans="2:2">
      <c r="B1737" s="30" t="str">
        <f>IF('37_P_Ac'!B1735="","",'37_P_Ac'!B1735)</f>
        <v/>
      </c>
    </row>
    <row r="1738" spans="2:2">
      <c r="B1738" s="30" t="str">
        <f>IF('37_P_Ac'!B1736="","",'37_P_Ac'!B1736)</f>
        <v/>
      </c>
    </row>
    <row r="1739" spans="2:2">
      <c r="B1739" s="30" t="str">
        <f>IF('37_P_Ac'!B1737="","",'37_P_Ac'!B1737)</f>
        <v/>
      </c>
    </row>
    <row r="1740" spans="2:2">
      <c r="B1740" s="30" t="str">
        <f>IF('37_P_Ac'!B1738="","",'37_P_Ac'!B1738)</f>
        <v/>
      </c>
    </row>
    <row r="1741" spans="2:2">
      <c r="B1741" s="30" t="str">
        <f>IF('37_P_Ac'!B1739="","",'37_P_Ac'!B1739)</f>
        <v/>
      </c>
    </row>
    <row r="1742" spans="2:2">
      <c r="B1742" s="30" t="str">
        <f>IF('37_P_Ac'!B1740="","",'37_P_Ac'!B1740)</f>
        <v/>
      </c>
    </row>
    <row r="1743" spans="2:2">
      <c r="B1743" s="30" t="str">
        <f>IF('37_P_Ac'!B1741="","",'37_P_Ac'!B1741)</f>
        <v/>
      </c>
    </row>
    <row r="1744" spans="2:2">
      <c r="B1744" s="30" t="str">
        <f>IF('37_P_Ac'!B1742="","",'37_P_Ac'!B1742)</f>
        <v/>
      </c>
    </row>
    <row r="1745" spans="2:2">
      <c r="B1745" s="30" t="str">
        <f>IF('37_P_Ac'!B1743="","",'37_P_Ac'!B1743)</f>
        <v/>
      </c>
    </row>
    <row r="1746" spans="2:2">
      <c r="B1746" s="30" t="str">
        <f>IF('37_P_Ac'!B1744="","",'37_P_Ac'!B1744)</f>
        <v/>
      </c>
    </row>
    <row r="1747" spans="2:2">
      <c r="B1747" s="30" t="str">
        <f>IF('37_P_Ac'!B1745="","",'37_P_Ac'!B1745)</f>
        <v/>
      </c>
    </row>
    <row r="1748" spans="2:2">
      <c r="B1748" s="30" t="str">
        <f>IF('37_P_Ac'!B1746="","",'37_P_Ac'!B1746)</f>
        <v/>
      </c>
    </row>
    <row r="1749" spans="2:2">
      <c r="B1749" s="30" t="str">
        <f>IF('37_P_Ac'!B1747="","",'37_P_Ac'!B1747)</f>
        <v/>
      </c>
    </row>
    <row r="1750" spans="2:2">
      <c r="B1750" s="30" t="str">
        <f>IF('37_P_Ac'!B1748="","",'37_P_Ac'!B1748)</f>
        <v/>
      </c>
    </row>
    <row r="1751" spans="2:2">
      <c r="B1751" s="30" t="str">
        <f>IF('37_P_Ac'!B1749="","",'37_P_Ac'!B1749)</f>
        <v/>
      </c>
    </row>
    <row r="1752" spans="2:2">
      <c r="B1752" s="30" t="str">
        <f>IF('37_P_Ac'!B1750="","",'37_P_Ac'!B1750)</f>
        <v/>
      </c>
    </row>
    <row r="1753" spans="2:2">
      <c r="B1753" s="30" t="str">
        <f>IF('37_P_Ac'!B1751="","",'37_P_Ac'!B1751)</f>
        <v/>
      </c>
    </row>
    <row r="1754" spans="2:2">
      <c r="B1754" s="30" t="str">
        <f>IF('37_P_Ac'!B1752="","",'37_P_Ac'!B1752)</f>
        <v/>
      </c>
    </row>
    <row r="1755" spans="2:2">
      <c r="B1755" s="30" t="str">
        <f>IF('37_P_Ac'!B1753="","",'37_P_Ac'!B1753)</f>
        <v/>
      </c>
    </row>
    <row r="1756" spans="2:2">
      <c r="B1756" s="30" t="str">
        <f>IF('37_P_Ac'!B1754="","",'37_P_Ac'!B1754)</f>
        <v/>
      </c>
    </row>
    <row r="1757" spans="2:2">
      <c r="B1757" s="30" t="str">
        <f>IF('37_P_Ac'!B1755="","",'37_P_Ac'!B1755)</f>
        <v/>
      </c>
    </row>
    <row r="1758" spans="2:2">
      <c r="B1758" s="30" t="str">
        <f>IF('37_P_Ac'!B1756="","",'37_P_Ac'!B1756)</f>
        <v/>
      </c>
    </row>
    <row r="1759" spans="2:2">
      <c r="B1759" s="30" t="str">
        <f>IF('37_P_Ac'!B1757="","",'37_P_Ac'!B1757)</f>
        <v/>
      </c>
    </row>
    <row r="1760" spans="2:2">
      <c r="B1760" s="30" t="str">
        <f>IF('37_P_Ac'!B1758="","",'37_P_Ac'!B1758)</f>
        <v/>
      </c>
    </row>
    <row r="1761" spans="2:2">
      <c r="B1761" s="30" t="str">
        <f>IF('37_P_Ac'!B1759="","",'37_P_Ac'!B1759)</f>
        <v/>
      </c>
    </row>
    <row r="1762" spans="2:2">
      <c r="B1762" s="30" t="str">
        <f>IF('37_P_Ac'!B1760="","",'37_P_Ac'!B1760)</f>
        <v/>
      </c>
    </row>
    <row r="1763" spans="2:2">
      <c r="B1763" s="30" t="str">
        <f>IF('37_P_Ac'!B1761="","",'37_P_Ac'!B1761)</f>
        <v/>
      </c>
    </row>
    <row r="1764" spans="2:2">
      <c r="B1764" s="30" t="str">
        <f>IF('37_P_Ac'!B1762="","",'37_P_Ac'!B1762)</f>
        <v/>
      </c>
    </row>
    <row r="1765" spans="2:2">
      <c r="B1765" s="30" t="str">
        <f>IF('37_P_Ac'!B1763="","",'37_P_Ac'!B1763)</f>
        <v/>
      </c>
    </row>
    <row r="1766" spans="2:2">
      <c r="B1766" s="30" t="str">
        <f>IF('37_P_Ac'!B1764="","",'37_P_Ac'!B1764)</f>
        <v/>
      </c>
    </row>
    <row r="1767" spans="2:2">
      <c r="B1767" s="30" t="str">
        <f>IF('37_P_Ac'!B1765="","",'37_P_Ac'!B1765)</f>
        <v/>
      </c>
    </row>
    <row r="1768" spans="2:2">
      <c r="B1768" s="30" t="str">
        <f>IF('37_P_Ac'!B1766="","",'37_P_Ac'!B1766)</f>
        <v/>
      </c>
    </row>
    <row r="1769" spans="2:2">
      <c r="B1769" s="30" t="str">
        <f>IF('37_P_Ac'!B1767="","",'37_P_Ac'!B1767)</f>
        <v/>
      </c>
    </row>
    <row r="1770" spans="2:2">
      <c r="B1770" s="30" t="str">
        <f>IF('37_P_Ac'!B1768="","",'37_P_Ac'!B1768)</f>
        <v/>
      </c>
    </row>
    <row r="1771" spans="2:2">
      <c r="B1771" s="30" t="str">
        <f>IF('37_P_Ac'!B1769="","",'37_P_Ac'!B1769)</f>
        <v/>
      </c>
    </row>
    <row r="1772" spans="2:2">
      <c r="B1772" s="30" t="str">
        <f>IF('37_P_Ac'!B1770="","",'37_P_Ac'!B1770)</f>
        <v/>
      </c>
    </row>
    <row r="1773" spans="2:2">
      <c r="B1773" s="30" t="str">
        <f>IF('37_P_Ac'!B1771="","",'37_P_Ac'!B1771)</f>
        <v/>
      </c>
    </row>
    <row r="1774" spans="2:2">
      <c r="B1774" s="30" t="str">
        <f>IF('37_P_Ac'!B1772="","",'37_P_Ac'!B1772)</f>
        <v/>
      </c>
    </row>
    <row r="1775" spans="2:2">
      <c r="B1775" s="30" t="str">
        <f>IF('37_P_Ac'!B1773="","",'37_P_Ac'!B1773)</f>
        <v/>
      </c>
    </row>
    <row r="1776" spans="2:2">
      <c r="B1776" s="30" t="str">
        <f>IF('37_P_Ac'!B1774="","",'37_P_Ac'!B1774)</f>
        <v/>
      </c>
    </row>
    <row r="1777" spans="2:2">
      <c r="B1777" s="30" t="str">
        <f>IF('37_P_Ac'!B1775="","",'37_P_Ac'!B1775)</f>
        <v/>
      </c>
    </row>
    <row r="1778" spans="2:2">
      <c r="B1778" s="30" t="str">
        <f>IF('37_P_Ac'!B1776="","",'37_P_Ac'!B1776)</f>
        <v/>
      </c>
    </row>
    <row r="1779" spans="2:2">
      <c r="B1779" s="30" t="str">
        <f>IF('37_P_Ac'!B1777="","",'37_P_Ac'!B1777)</f>
        <v/>
      </c>
    </row>
    <row r="1780" spans="2:2">
      <c r="B1780" s="30" t="str">
        <f>IF('37_P_Ac'!B1778="","",'37_P_Ac'!B1778)</f>
        <v/>
      </c>
    </row>
    <row r="1781" spans="2:2">
      <c r="B1781" s="30" t="str">
        <f>IF('37_P_Ac'!B1779="","",'37_P_Ac'!B1779)</f>
        <v/>
      </c>
    </row>
    <row r="1782" spans="2:2">
      <c r="B1782" s="30" t="str">
        <f>IF('37_P_Ac'!B1780="","",'37_P_Ac'!B1780)</f>
        <v/>
      </c>
    </row>
    <row r="1783" spans="2:2">
      <c r="B1783" s="30" t="str">
        <f>IF('37_P_Ac'!B1781="","",'37_P_Ac'!B1781)</f>
        <v/>
      </c>
    </row>
    <row r="1784" spans="2:2">
      <c r="B1784" s="30" t="str">
        <f>IF('37_P_Ac'!B1782="","",'37_P_Ac'!B1782)</f>
        <v/>
      </c>
    </row>
    <row r="1785" spans="2:2">
      <c r="B1785" s="30" t="str">
        <f>IF('37_P_Ac'!B1783="","",'37_P_Ac'!B1783)</f>
        <v/>
      </c>
    </row>
    <row r="1786" spans="2:2">
      <c r="B1786" s="30" t="str">
        <f>IF('37_P_Ac'!B1784="","",'37_P_Ac'!B1784)</f>
        <v/>
      </c>
    </row>
    <row r="1787" spans="2:2">
      <c r="B1787" s="30" t="str">
        <f>IF('37_P_Ac'!B1785="","",'37_P_Ac'!B1785)</f>
        <v/>
      </c>
    </row>
    <row r="1788" spans="2:2">
      <c r="B1788" s="30" t="str">
        <f>IF('37_P_Ac'!B1786="","",'37_P_Ac'!B1786)</f>
        <v/>
      </c>
    </row>
    <row r="1789" spans="2:2">
      <c r="B1789" s="30" t="str">
        <f>IF('37_P_Ac'!B1787="","",'37_P_Ac'!B1787)</f>
        <v/>
      </c>
    </row>
    <row r="1790" spans="2:2">
      <c r="B1790" s="30" t="str">
        <f>IF('37_P_Ac'!B1788="","",'37_P_Ac'!B1788)</f>
        <v/>
      </c>
    </row>
    <row r="1791" spans="2:2">
      <c r="B1791" s="30" t="str">
        <f>IF('37_P_Ac'!B1789="","",'37_P_Ac'!B1789)</f>
        <v/>
      </c>
    </row>
    <row r="1792" spans="2:2">
      <c r="B1792" s="30" t="str">
        <f>IF('37_P_Ac'!B1790="","",'37_P_Ac'!B1790)</f>
        <v/>
      </c>
    </row>
    <row r="1793" spans="2:2">
      <c r="B1793" s="30" t="str">
        <f>IF('37_P_Ac'!B1791="","",'37_P_Ac'!B1791)</f>
        <v/>
      </c>
    </row>
    <row r="1794" spans="2:2">
      <c r="B1794" s="30" t="str">
        <f>IF('37_P_Ac'!B1792="","",'37_P_Ac'!B1792)</f>
        <v/>
      </c>
    </row>
    <row r="1795" spans="2:2">
      <c r="B1795" s="30" t="str">
        <f>IF('37_P_Ac'!B1793="","",'37_P_Ac'!B1793)</f>
        <v/>
      </c>
    </row>
    <row r="1796" spans="2:2">
      <c r="B1796" s="30" t="str">
        <f>IF('37_P_Ac'!B1794="","",'37_P_Ac'!B1794)</f>
        <v/>
      </c>
    </row>
    <row r="1797" spans="2:2">
      <c r="B1797" s="30" t="str">
        <f>IF('37_P_Ac'!B1795="","",'37_P_Ac'!B1795)</f>
        <v/>
      </c>
    </row>
    <row r="1798" spans="2:2">
      <c r="B1798" s="30" t="str">
        <f>IF('37_P_Ac'!B1796="","",'37_P_Ac'!B1796)</f>
        <v/>
      </c>
    </row>
    <row r="1799" spans="2:2">
      <c r="B1799" s="30" t="str">
        <f>IF('37_P_Ac'!B1797="","",'37_P_Ac'!B1797)</f>
        <v/>
      </c>
    </row>
    <row r="1800" spans="2:2">
      <c r="B1800" s="30" t="str">
        <f>IF('37_P_Ac'!B1798="","",'37_P_Ac'!B1798)</f>
        <v/>
      </c>
    </row>
    <row r="1801" spans="2:2">
      <c r="B1801" s="30" t="str">
        <f>IF('37_P_Ac'!B1799="","",'37_P_Ac'!B1799)</f>
        <v/>
      </c>
    </row>
    <row r="1802" spans="2:2">
      <c r="B1802" s="30" t="str">
        <f>IF('37_P_Ac'!B1800="","",'37_P_Ac'!B1800)</f>
        <v/>
      </c>
    </row>
    <row r="1803" spans="2:2">
      <c r="B1803" s="30" t="str">
        <f>IF('37_P_Ac'!B1801="","",'37_P_Ac'!B1801)</f>
        <v/>
      </c>
    </row>
    <row r="1804" spans="2:2">
      <c r="B1804" s="30" t="str">
        <f>IF('37_P_Ac'!B1802="","",'37_P_Ac'!B1802)</f>
        <v/>
      </c>
    </row>
    <row r="1805" spans="2:2">
      <c r="B1805" s="30" t="str">
        <f>IF('37_P_Ac'!B1803="","",'37_P_Ac'!B1803)</f>
        <v/>
      </c>
    </row>
    <row r="1806" spans="2:2">
      <c r="B1806" s="30" t="str">
        <f>IF('37_P_Ac'!B1804="","",'37_P_Ac'!B1804)</f>
        <v/>
      </c>
    </row>
    <row r="1807" spans="2:2">
      <c r="B1807" s="30" t="str">
        <f>IF('37_P_Ac'!B1805="","",'37_P_Ac'!B1805)</f>
        <v/>
      </c>
    </row>
    <row r="1808" spans="2:2">
      <c r="B1808" s="30" t="str">
        <f>IF('37_P_Ac'!B1806="","",'37_P_Ac'!B1806)</f>
        <v/>
      </c>
    </row>
    <row r="1809" spans="2:2">
      <c r="B1809" s="30" t="str">
        <f>IF('37_P_Ac'!B1807="","",'37_P_Ac'!B1807)</f>
        <v/>
      </c>
    </row>
    <row r="1810" spans="2:2">
      <c r="B1810" s="30" t="str">
        <f>IF('37_P_Ac'!B1808="","",'37_P_Ac'!B1808)</f>
        <v/>
      </c>
    </row>
    <row r="1811" spans="2:2">
      <c r="B1811" s="30" t="str">
        <f>IF('37_P_Ac'!B1809="","",'37_P_Ac'!B1809)</f>
        <v/>
      </c>
    </row>
    <row r="1812" spans="2:2">
      <c r="B1812" s="30" t="str">
        <f>IF('37_P_Ac'!B1810="","",'37_P_Ac'!B1810)</f>
        <v/>
      </c>
    </row>
    <row r="1813" spans="2:2">
      <c r="B1813" s="30" t="str">
        <f>IF('37_P_Ac'!B1811="","",'37_P_Ac'!B1811)</f>
        <v/>
      </c>
    </row>
    <row r="1814" spans="2:2">
      <c r="B1814" s="30" t="str">
        <f>IF('37_P_Ac'!B1812="","",'37_P_Ac'!B1812)</f>
        <v/>
      </c>
    </row>
    <row r="1815" spans="2:2">
      <c r="B1815" s="30" t="str">
        <f>IF('37_P_Ac'!B1813="","",'37_P_Ac'!B1813)</f>
        <v/>
      </c>
    </row>
    <row r="1816" spans="2:2">
      <c r="B1816" s="30" t="str">
        <f>IF('37_P_Ac'!B1814="","",'37_P_Ac'!B1814)</f>
        <v/>
      </c>
    </row>
    <row r="1817" spans="2:2">
      <c r="B1817" s="30" t="str">
        <f>IF('37_P_Ac'!B1815="","",'37_P_Ac'!B1815)</f>
        <v/>
      </c>
    </row>
    <row r="1818" spans="2:2">
      <c r="B1818" s="30" t="str">
        <f>IF('37_P_Ac'!B1816="","",'37_P_Ac'!B1816)</f>
        <v/>
      </c>
    </row>
    <row r="1819" spans="2:2">
      <c r="B1819" s="30" t="str">
        <f>IF('37_P_Ac'!B1817="","",'37_P_Ac'!B1817)</f>
        <v/>
      </c>
    </row>
    <row r="1820" spans="2:2">
      <c r="B1820" s="30" t="str">
        <f>IF('37_P_Ac'!B1818="","",'37_P_Ac'!B1818)</f>
        <v/>
      </c>
    </row>
    <row r="1821" spans="2:2">
      <c r="B1821" s="30" t="str">
        <f>IF('37_P_Ac'!B1819="","",'37_P_Ac'!B1819)</f>
        <v/>
      </c>
    </row>
    <row r="1822" spans="2:2">
      <c r="B1822" s="30" t="str">
        <f>IF('37_P_Ac'!B1820="","",'37_P_Ac'!B1820)</f>
        <v/>
      </c>
    </row>
    <row r="1823" spans="2:2">
      <c r="B1823" s="30" t="str">
        <f>IF('37_P_Ac'!B1821="","",'37_P_Ac'!B1821)</f>
        <v/>
      </c>
    </row>
    <row r="1824" spans="2:2">
      <c r="B1824" s="30" t="str">
        <f>IF('37_P_Ac'!B1822="","",'37_P_Ac'!B1822)</f>
        <v/>
      </c>
    </row>
    <row r="1825" spans="2:2">
      <c r="B1825" s="30" t="str">
        <f>IF('37_P_Ac'!B1823="","",'37_P_Ac'!B1823)</f>
        <v/>
      </c>
    </row>
    <row r="1826" spans="2:2">
      <c r="B1826" s="30" t="str">
        <f>IF('37_P_Ac'!B1824="","",'37_P_Ac'!B1824)</f>
        <v/>
      </c>
    </row>
    <row r="1827" spans="2:2">
      <c r="B1827" s="30" t="str">
        <f>IF('37_P_Ac'!B1825="","",'37_P_Ac'!B1825)</f>
        <v/>
      </c>
    </row>
    <row r="1828" spans="2:2">
      <c r="B1828" s="30" t="str">
        <f>IF('37_P_Ac'!B1826="","",'37_P_Ac'!B1826)</f>
        <v/>
      </c>
    </row>
    <row r="1829" spans="2:2">
      <c r="B1829" s="30" t="str">
        <f>IF('37_P_Ac'!B1827="","",'37_P_Ac'!B1827)</f>
        <v/>
      </c>
    </row>
    <row r="1830" spans="2:2">
      <c r="B1830" s="30" t="str">
        <f>IF('37_P_Ac'!B1828="","",'37_P_Ac'!B1828)</f>
        <v/>
      </c>
    </row>
    <row r="1831" spans="2:2">
      <c r="B1831" s="30" t="str">
        <f>IF('37_P_Ac'!B1829="","",'37_P_Ac'!B1829)</f>
        <v/>
      </c>
    </row>
    <row r="1832" spans="2:2">
      <c r="B1832" s="30" t="str">
        <f>IF('37_P_Ac'!B1830="","",'37_P_Ac'!B1830)</f>
        <v/>
      </c>
    </row>
    <row r="1833" spans="2:2">
      <c r="B1833" s="30" t="str">
        <f>IF('37_P_Ac'!B1831="","",'37_P_Ac'!B1831)</f>
        <v/>
      </c>
    </row>
    <row r="1834" spans="2:2">
      <c r="B1834" s="30" t="str">
        <f>IF('37_P_Ac'!B1832="","",'37_P_Ac'!B1832)</f>
        <v/>
      </c>
    </row>
    <row r="1835" spans="2:2">
      <c r="B1835" s="30" t="str">
        <f>IF('37_P_Ac'!B1833="","",'37_P_Ac'!B1833)</f>
        <v/>
      </c>
    </row>
    <row r="1836" spans="2:2">
      <c r="B1836" s="30" t="str">
        <f>IF('37_P_Ac'!B1834="","",'37_P_Ac'!B1834)</f>
        <v/>
      </c>
    </row>
    <row r="1837" spans="2:2">
      <c r="B1837" s="30" t="str">
        <f>IF('37_P_Ac'!B1835="","",'37_P_Ac'!B1835)</f>
        <v/>
      </c>
    </row>
    <row r="1838" spans="2:2">
      <c r="B1838" s="30" t="str">
        <f>IF('37_P_Ac'!B1836="","",'37_P_Ac'!B1836)</f>
        <v/>
      </c>
    </row>
    <row r="1839" spans="2:2">
      <c r="B1839" s="30" t="str">
        <f>IF('37_P_Ac'!B1837="","",'37_P_Ac'!B1837)</f>
        <v/>
      </c>
    </row>
    <row r="1840" spans="2:2">
      <c r="B1840" s="30" t="str">
        <f>IF('37_P_Ac'!B1838="","",'37_P_Ac'!B1838)</f>
        <v/>
      </c>
    </row>
    <row r="1841" spans="2:2">
      <c r="B1841" s="30" t="str">
        <f>IF('37_P_Ac'!B1839="","",'37_P_Ac'!B1839)</f>
        <v/>
      </c>
    </row>
    <row r="1842" spans="2:2">
      <c r="B1842" s="30" t="str">
        <f>IF('37_P_Ac'!B1840="","",'37_P_Ac'!B1840)</f>
        <v/>
      </c>
    </row>
    <row r="1843" spans="2:2">
      <c r="B1843" s="30" t="str">
        <f>IF('37_P_Ac'!B1841="","",'37_P_Ac'!B1841)</f>
        <v/>
      </c>
    </row>
    <row r="1844" spans="2:2">
      <c r="B1844" s="30" t="str">
        <f>IF('37_P_Ac'!B1842="","",'37_P_Ac'!B1842)</f>
        <v/>
      </c>
    </row>
    <row r="1845" spans="2:2">
      <c r="B1845" s="30" t="str">
        <f>IF('37_P_Ac'!B1843="","",'37_P_Ac'!B1843)</f>
        <v/>
      </c>
    </row>
    <row r="1846" spans="2:2">
      <c r="B1846" s="30" t="str">
        <f>IF('37_P_Ac'!B1844="","",'37_P_Ac'!B1844)</f>
        <v/>
      </c>
    </row>
    <row r="1847" spans="2:2">
      <c r="B1847" s="30" t="str">
        <f>IF('37_P_Ac'!B1845="","",'37_P_Ac'!B1845)</f>
        <v/>
      </c>
    </row>
    <row r="1848" spans="2:2">
      <c r="B1848" s="30" t="str">
        <f>IF('37_P_Ac'!B1846="","",'37_P_Ac'!B1846)</f>
        <v/>
      </c>
    </row>
    <row r="1849" spans="2:2">
      <c r="B1849" s="30" t="str">
        <f>IF('37_P_Ac'!B1847="","",'37_P_Ac'!B1847)</f>
        <v/>
      </c>
    </row>
    <row r="1850" spans="2:2">
      <c r="B1850" s="30" t="str">
        <f>IF('37_P_Ac'!B1848="","",'37_P_Ac'!B1848)</f>
        <v/>
      </c>
    </row>
    <row r="1851" spans="2:2">
      <c r="B1851" s="30" t="str">
        <f>IF('37_P_Ac'!B1849="","",'37_P_Ac'!B1849)</f>
        <v/>
      </c>
    </row>
    <row r="1852" spans="2:2">
      <c r="B1852" s="30" t="str">
        <f>IF('37_P_Ac'!B1850="","",'37_P_Ac'!B1850)</f>
        <v/>
      </c>
    </row>
    <row r="1853" spans="2:2">
      <c r="B1853" s="30" t="str">
        <f>IF('37_P_Ac'!B1851="","",'37_P_Ac'!B1851)</f>
        <v/>
      </c>
    </row>
    <row r="1854" spans="2:2">
      <c r="B1854" s="30" t="str">
        <f>IF('37_P_Ac'!B1852="","",'37_P_Ac'!B1852)</f>
        <v/>
      </c>
    </row>
    <row r="1855" spans="2:2">
      <c r="B1855" s="30" t="str">
        <f>IF('37_P_Ac'!B1853="","",'37_P_Ac'!B1853)</f>
        <v/>
      </c>
    </row>
    <row r="1856" spans="2:2">
      <c r="B1856" s="30" t="str">
        <f>IF('37_P_Ac'!B1854="","",'37_P_Ac'!B1854)</f>
        <v/>
      </c>
    </row>
    <row r="1857" spans="2:2">
      <c r="B1857" s="30" t="str">
        <f>IF('37_P_Ac'!B1855="","",'37_P_Ac'!B1855)</f>
        <v/>
      </c>
    </row>
    <row r="1858" spans="2:2">
      <c r="B1858" s="30" t="str">
        <f>IF('37_P_Ac'!B1856="","",'37_P_Ac'!B1856)</f>
        <v/>
      </c>
    </row>
    <row r="1859" spans="2:2">
      <c r="B1859" s="30" t="str">
        <f>IF('37_P_Ac'!B1857="","",'37_P_Ac'!B1857)</f>
        <v/>
      </c>
    </row>
    <row r="1860" spans="2:2">
      <c r="B1860" s="30" t="str">
        <f>IF('37_P_Ac'!B1858="","",'37_P_Ac'!B1858)</f>
        <v/>
      </c>
    </row>
    <row r="1861" spans="2:2">
      <c r="B1861" s="30" t="str">
        <f>IF('37_P_Ac'!B1859="","",'37_P_Ac'!B1859)</f>
        <v/>
      </c>
    </row>
    <row r="1862" spans="2:2">
      <c r="B1862" s="30" t="str">
        <f>IF('37_P_Ac'!B1860="","",'37_P_Ac'!B1860)</f>
        <v/>
      </c>
    </row>
    <row r="1863" spans="2:2">
      <c r="B1863" s="30" t="str">
        <f>IF('37_P_Ac'!B1861="","",'37_P_Ac'!B1861)</f>
        <v/>
      </c>
    </row>
    <row r="1864" spans="2:2">
      <c r="B1864" s="30" t="str">
        <f>IF('37_P_Ac'!B1862="","",'37_P_Ac'!B1862)</f>
        <v/>
      </c>
    </row>
    <row r="1865" spans="2:2">
      <c r="B1865" s="30" t="str">
        <f>IF('37_P_Ac'!B1863="","",'37_P_Ac'!B1863)</f>
        <v/>
      </c>
    </row>
    <row r="1866" spans="2:2">
      <c r="B1866" s="30" t="str">
        <f>IF('37_P_Ac'!B1864="","",'37_P_Ac'!B1864)</f>
        <v/>
      </c>
    </row>
    <row r="1867" spans="2:2">
      <c r="B1867" s="30" t="str">
        <f>IF('37_P_Ac'!B1865="","",'37_P_Ac'!B1865)</f>
        <v/>
      </c>
    </row>
    <row r="1868" spans="2:2">
      <c r="B1868" s="30" t="str">
        <f>IF('37_P_Ac'!B1866="","",'37_P_Ac'!B1866)</f>
        <v/>
      </c>
    </row>
    <row r="1869" spans="2:2">
      <c r="B1869" s="30" t="str">
        <f>IF('37_P_Ac'!B1867="","",'37_P_Ac'!B1867)</f>
        <v/>
      </c>
    </row>
    <row r="1870" spans="2:2">
      <c r="B1870" s="30" t="str">
        <f>IF('37_P_Ac'!B1868="","",'37_P_Ac'!B1868)</f>
        <v/>
      </c>
    </row>
    <row r="1871" spans="2:2">
      <c r="B1871" s="30" t="str">
        <f>IF('37_P_Ac'!B1869="","",'37_P_Ac'!B1869)</f>
        <v/>
      </c>
    </row>
    <row r="1872" spans="2:2">
      <c r="B1872" s="30" t="str">
        <f>IF('37_P_Ac'!B1870="","",'37_P_Ac'!B1870)</f>
        <v/>
      </c>
    </row>
    <row r="1873" spans="2:2">
      <c r="B1873" s="30" t="str">
        <f>IF('37_P_Ac'!B1871="","",'37_P_Ac'!B1871)</f>
        <v/>
      </c>
    </row>
    <row r="1874" spans="2:2">
      <c r="B1874" s="30" t="str">
        <f>IF('37_P_Ac'!B1872="","",'37_P_Ac'!B1872)</f>
        <v/>
      </c>
    </row>
    <row r="1875" spans="2:2">
      <c r="B1875" s="30" t="str">
        <f>IF('37_P_Ac'!B1873="","",'37_P_Ac'!B1873)</f>
        <v/>
      </c>
    </row>
    <row r="1876" spans="2:2">
      <c r="B1876" s="30" t="str">
        <f>IF('37_P_Ac'!B1874="","",'37_P_Ac'!B1874)</f>
        <v/>
      </c>
    </row>
    <row r="1877" spans="2:2">
      <c r="B1877" s="30" t="str">
        <f>IF('37_P_Ac'!B1875="","",'37_P_Ac'!B1875)</f>
        <v/>
      </c>
    </row>
    <row r="1878" spans="2:2">
      <c r="B1878" s="30" t="str">
        <f>IF('37_P_Ac'!B1876="","",'37_P_Ac'!B1876)</f>
        <v/>
      </c>
    </row>
    <row r="1879" spans="2:2">
      <c r="B1879" s="30" t="str">
        <f>IF('37_P_Ac'!B1877="","",'37_P_Ac'!B1877)</f>
        <v/>
      </c>
    </row>
    <row r="1880" spans="2:2">
      <c r="B1880" s="30" t="str">
        <f>IF('37_P_Ac'!B1878="","",'37_P_Ac'!B1878)</f>
        <v/>
      </c>
    </row>
    <row r="1881" spans="2:2">
      <c r="B1881" s="30" t="str">
        <f>IF('37_P_Ac'!B1879="","",'37_P_Ac'!B1879)</f>
        <v/>
      </c>
    </row>
    <row r="1882" spans="2:2">
      <c r="B1882" s="30" t="str">
        <f>IF('37_P_Ac'!B1880="","",'37_P_Ac'!B1880)</f>
        <v/>
      </c>
    </row>
    <row r="1883" spans="2:2">
      <c r="B1883" s="30" t="str">
        <f>IF('37_P_Ac'!B1881="","",'37_P_Ac'!B1881)</f>
        <v/>
      </c>
    </row>
    <row r="1884" spans="2:2">
      <c r="B1884" s="30" t="str">
        <f>IF('37_P_Ac'!B1882="","",'37_P_Ac'!B1882)</f>
        <v/>
      </c>
    </row>
    <row r="1885" spans="2:2">
      <c r="B1885" s="30" t="str">
        <f>IF('37_P_Ac'!B1883="","",'37_P_Ac'!B1883)</f>
        <v/>
      </c>
    </row>
    <row r="1886" spans="2:2">
      <c r="B1886" s="30" t="str">
        <f>IF('37_P_Ac'!B1884="","",'37_P_Ac'!B1884)</f>
        <v/>
      </c>
    </row>
    <row r="1887" spans="2:2">
      <c r="B1887" s="30" t="str">
        <f>IF('37_P_Ac'!B1885="","",'37_P_Ac'!B1885)</f>
        <v/>
      </c>
    </row>
    <row r="1888" spans="2:2">
      <c r="B1888" s="30" t="str">
        <f>IF('37_P_Ac'!B1886="","",'37_P_Ac'!B1886)</f>
        <v/>
      </c>
    </row>
    <row r="1889" spans="2:2">
      <c r="B1889" s="30" t="str">
        <f>IF('37_P_Ac'!B1887="","",'37_P_Ac'!B1887)</f>
        <v/>
      </c>
    </row>
    <row r="1890" spans="2:2">
      <c r="B1890" s="30" t="str">
        <f>IF('37_P_Ac'!B1888="","",'37_P_Ac'!B1888)</f>
        <v/>
      </c>
    </row>
    <row r="1891" spans="2:2">
      <c r="B1891" s="30" t="str">
        <f>IF('37_P_Ac'!B1889="","",'37_P_Ac'!B1889)</f>
        <v/>
      </c>
    </row>
    <row r="1892" spans="2:2">
      <c r="B1892" s="30" t="str">
        <f>IF('37_P_Ac'!B1890="","",'37_P_Ac'!B1890)</f>
        <v/>
      </c>
    </row>
    <row r="1893" spans="2:2">
      <c r="B1893" s="30" t="str">
        <f>IF('37_P_Ac'!B1891="","",'37_P_Ac'!B1891)</f>
        <v/>
      </c>
    </row>
    <row r="1894" spans="2:2">
      <c r="B1894" s="30" t="str">
        <f>IF('37_P_Ac'!B1892="","",'37_P_Ac'!B1892)</f>
        <v/>
      </c>
    </row>
    <row r="1895" spans="2:2">
      <c r="B1895" s="30" t="str">
        <f>IF('37_P_Ac'!B1893="","",'37_P_Ac'!B1893)</f>
        <v/>
      </c>
    </row>
    <row r="1896" spans="2:2">
      <c r="B1896" s="30" t="str">
        <f>IF('37_P_Ac'!B1894="","",'37_P_Ac'!B1894)</f>
        <v/>
      </c>
    </row>
    <row r="1897" spans="2:2">
      <c r="B1897" s="30" t="str">
        <f>IF('37_P_Ac'!B1895="","",'37_P_Ac'!B1895)</f>
        <v/>
      </c>
    </row>
    <row r="1898" spans="2:2">
      <c r="B1898" s="30" t="str">
        <f>IF('37_P_Ac'!B1896="","",'37_P_Ac'!B1896)</f>
        <v/>
      </c>
    </row>
    <row r="1899" spans="2:2">
      <c r="B1899" s="30" t="str">
        <f>IF('37_P_Ac'!B1897="","",'37_P_Ac'!B1897)</f>
        <v/>
      </c>
    </row>
    <row r="1900" spans="2:2">
      <c r="B1900" s="30" t="str">
        <f>IF('37_P_Ac'!B1898="","",'37_P_Ac'!B1898)</f>
        <v/>
      </c>
    </row>
    <row r="1901" spans="2:2">
      <c r="B1901" s="30" t="str">
        <f>IF('37_P_Ac'!B1899="","",'37_P_Ac'!B1899)</f>
        <v/>
      </c>
    </row>
    <row r="1902" spans="2:2">
      <c r="B1902" s="30" t="str">
        <f>IF('37_P_Ac'!B1900="","",'37_P_Ac'!B1900)</f>
        <v/>
      </c>
    </row>
    <row r="1903" spans="2:2">
      <c r="B1903" s="30" t="str">
        <f>IF('37_P_Ac'!B1901="","",'37_P_Ac'!B1901)</f>
        <v/>
      </c>
    </row>
    <row r="1904" spans="2:2">
      <c r="B1904" s="30" t="str">
        <f>IF('37_P_Ac'!B1902="","",'37_P_Ac'!B1902)</f>
        <v/>
      </c>
    </row>
    <row r="1905" spans="2:2">
      <c r="B1905" s="30" t="str">
        <f>IF('37_P_Ac'!B1903="","",'37_P_Ac'!B1903)</f>
        <v/>
      </c>
    </row>
    <row r="1906" spans="2:2">
      <c r="B1906" s="30" t="str">
        <f>IF('37_P_Ac'!B1904="","",'37_P_Ac'!B1904)</f>
        <v/>
      </c>
    </row>
    <row r="1907" spans="2:2">
      <c r="B1907" s="30" t="str">
        <f>IF('37_P_Ac'!B1905="","",'37_P_Ac'!B1905)</f>
        <v/>
      </c>
    </row>
    <row r="1908" spans="2:2">
      <c r="B1908" s="30" t="str">
        <f>IF('37_P_Ac'!B1906="","",'37_P_Ac'!B1906)</f>
        <v/>
      </c>
    </row>
    <row r="1909" spans="2:2">
      <c r="B1909" s="30" t="str">
        <f>IF('37_P_Ac'!B1907="","",'37_P_Ac'!B1907)</f>
        <v/>
      </c>
    </row>
    <row r="1910" spans="2:2">
      <c r="B1910" s="30" t="str">
        <f>IF('37_P_Ac'!B1908="","",'37_P_Ac'!B1908)</f>
        <v/>
      </c>
    </row>
    <row r="1911" spans="2:2">
      <c r="B1911" s="30" t="str">
        <f>IF('37_P_Ac'!B1909="","",'37_P_Ac'!B1909)</f>
        <v/>
      </c>
    </row>
    <row r="1912" spans="2:2">
      <c r="B1912" s="30" t="str">
        <f>IF('37_P_Ac'!B1910="","",'37_P_Ac'!B1910)</f>
        <v/>
      </c>
    </row>
    <row r="1913" spans="2:2">
      <c r="B1913" s="30" t="str">
        <f>IF('37_P_Ac'!B1911="","",'37_P_Ac'!B1911)</f>
        <v/>
      </c>
    </row>
    <row r="1914" spans="2:2">
      <c r="B1914" s="30" t="str">
        <f>IF('37_P_Ac'!B1912="","",'37_P_Ac'!B1912)</f>
        <v/>
      </c>
    </row>
    <row r="1915" spans="2:2">
      <c r="B1915" s="30" t="str">
        <f>IF('37_P_Ac'!B1913="","",'37_P_Ac'!B1913)</f>
        <v/>
      </c>
    </row>
    <row r="1916" spans="2:2">
      <c r="B1916" s="30" t="str">
        <f>IF('37_P_Ac'!B1914="","",'37_P_Ac'!B1914)</f>
        <v/>
      </c>
    </row>
    <row r="1917" spans="2:2">
      <c r="B1917" s="30" t="str">
        <f>IF('37_P_Ac'!B1915="","",'37_P_Ac'!B1915)</f>
        <v/>
      </c>
    </row>
    <row r="1918" spans="2:2">
      <c r="B1918" s="30" t="str">
        <f>IF('37_P_Ac'!B1916="","",'37_P_Ac'!B1916)</f>
        <v/>
      </c>
    </row>
    <row r="1919" spans="2:2">
      <c r="B1919" s="30" t="str">
        <f>IF('37_P_Ac'!B1917="","",'37_P_Ac'!B1917)</f>
        <v/>
      </c>
    </row>
    <row r="1920" spans="2:2">
      <c r="B1920" s="30" t="str">
        <f>IF('37_P_Ac'!B1918="","",'37_P_Ac'!B1918)</f>
        <v/>
      </c>
    </row>
    <row r="1921" spans="2:2">
      <c r="B1921" s="30" t="str">
        <f>IF('37_P_Ac'!B1919="","",'37_P_Ac'!B1919)</f>
        <v/>
      </c>
    </row>
    <row r="1922" spans="2:2">
      <c r="B1922" s="30" t="str">
        <f>IF('37_P_Ac'!B1920="","",'37_P_Ac'!B1920)</f>
        <v/>
      </c>
    </row>
    <row r="1923" spans="2:2">
      <c r="B1923" s="30" t="str">
        <f>IF('37_P_Ac'!B1921="","",'37_P_Ac'!B1921)</f>
        <v/>
      </c>
    </row>
    <row r="1924" spans="2:2">
      <c r="B1924" s="30" t="str">
        <f>IF('37_P_Ac'!B1922="","",'37_P_Ac'!B1922)</f>
        <v/>
      </c>
    </row>
    <row r="1925" spans="2:2">
      <c r="B1925" s="30" t="str">
        <f>IF('37_P_Ac'!B1923="","",'37_P_Ac'!B1923)</f>
        <v/>
      </c>
    </row>
    <row r="1926" spans="2:2">
      <c r="B1926" s="30" t="str">
        <f>IF('37_P_Ac'!B1924="","",'37_P_Ac'!B1924)</f>
        <v/>
      </c>
    </row>
    <row r="1927" spans="2:2">
      <c r="B1927" s="30" t="str">
        <f>IF('37_P_Ac'!B1925="","",'37_P_Ac'!B1925)</f>
        <v/>
      </c>
    </row>
    <row r="1928" spans="2:2">
      <c r="B1928" s="30" t="str">
        <f>IF('37_P_Ac'!B1926="","",'37_P_Ac'!B1926)</f>
        <v/>
      </c>
    </row>
    <row r="1929" spans="2:2">
      <c r="B1929" s="30" t="str">
        <f>IF('37_P_Ac'!B1927="","",'37_P_Ac'!B1927)</f>
        <v/>
      </c>
    </row>
    <row r="1930" spans="2:2">
      <c r="B1930" s="30" t="str">
        <f>IF('37_P_Ac'!B1928="","",'37_P_Ac'!B1928)</f>
        <v/>
      </c>
    </row>
    <row r="1931" spans="2:2">
      <c r="B1931" s="30" t="str">
        <f>IF('37_P_Ac'!B1929="","",'37_P_Ac'!B1929)</f>
        <v/>
      </c>
    </row>
    <row r="1932" spans="2:2">
      <c r="B1932" s="30" t="str">
        <f>IF('37_P_Ac'!B1930="","",'37_P_Ac'!B1930)</f>
        <v/>
      </c>
    </row>
    <row r="1933" spans="2:2">
      <c r="B1933" s="30" t="str">
        <f>IF('37_P_Ac'!B1931="","",'37_P_Ac'!B1931)</f>
        <v/>
      </c>
    </row>
    <row r="1934" spans="2:2">
      <c r="B1934" s="30" t="str">
        <f>IF('37_P_Ac'!B1932="","",'37_P_Ac'!B1932)</f>
        <v/>
      </c>
    </row>
    <row r="1935" spans="2:2">
      <c r="B1935" s="30" t="str">
        <f>IF('37_P_Ac'!B1933="","",'37_P_Ac'!B1933)</f>
        <v/>
      </c>
    </row>
    <row r="1936" spans="2:2">
      <c r="B1936" s="30" t="str">
        <f>IF('37_P_Ac'!B1934="","",'37_P_Ac'!B1934)</f>
        <v/>
      </c>
    </row>
    <row r="1937" spans="2:2">
      <c r="B1937" s="30" t="str">
        <f>IF('37_P_Ac'!B1935="","",'37_P_Ac'!B1935)</f>
        <v/>
      </c>
    </row>
    <row r="1938" spans="2:2">
      <c r="B1938" s="30" t="str">
        <f>IF('37_P_Ac'!B1936="","",'37_P_Ac'!B1936)</f>
        <v/>
      </c>
    </row>
    <row r="1939" spans="2:2">
      <c r="B1939" s="30" t="str">
        <f>IF('37_P_Ac'!B1937="","",'37_P_Ac'!B1937)</f>
        <v/>
      </c>
    </row>
    <row r="1940" spans="2:2">
      <c r="B1940" s="30" t="str">
        <f>IF('37_P_Ac'!B1938="","",'37_P_Ac'!B1938)</f>
        <v/>
      </c>
    </row>
    <row r="1941" spans="2:2">
      <c r="B1941" s="30" t="str">
        <f>IF('37_P_Ac'!B1939="","",'37_P_Ac'!B1939)</f>
        <v/>
      </c>
    </row>
    <row r="1942" spans="2:2">
      <c r="B1942" s="30" t="str">
        <f>IF('37_P_Ac'!B1940="","",'37_P_Ac'!B1940)</f>
        <v/>
      </c>
    </row>
    <row r="1943" spans="2:2">
      <c r="B1943" s="30" t="str">
        <f>IF('37_P_Ac'!B1941="","",'37_P_Ac'!B1941)</f>
        <v/>
      </c>
    </row>
    <row r="1944" spans="2:2">
      <c r="B1944" s="30" t="str">
        <f>IF('37_P_Ac'!B1942="","",'37_P_Ac'!B1942)</f>
        <v/>
      </c>
    </row>
    <row r="1945" spans="2:2">
      <c r="B1945" s="30" t="str">
        <f>IF('37_P_Ac'!B1943="","",'37_P_Ac'!B1943)</f>
        <v/>
      </c>
    </row>
    <row r="1946" spans="2:2">
      <c r="B1946" s="30" t="str">
        <f>IF('37_P_Ac'!B1944="","",'37_P_Ac'!B1944)</f>
        <v/>
      </c>
    </row>
    <row r="1947" spans="2:2">
      <c r="B1947" s="30" t="str">
        <f>IF('37_P_Ac'!B1945="","",'37_P_Ac'!B1945)</f>
        <v/>
      </c>
    </row>
    <row r="1948" spans="2:2">
      <c r="B1948" s="30" t="str">
        <f>IF('37_P_Ac'!B1946="","",'37_P_Ac'!B1946)</f>
        <v/>
      </c>
    </row>
    <row r="1949" spans="2:2">
      <c r="B1949" s="30" t="str">
        <f>IF('37_P_Ac'!B1947="","",'37_P_Ac'!B1947)</f>
        <v/>
      </c>
    </row>
    <row r="1950" spans="2:2">
      <c r="B1950" s="30" t="str">
        <f>IF('37_P_Ac'!B1948="","",'37_P_Ac'!B1948)</f>
        <v/>
      </c>
    </row>
    <row r="1951" spans="2:2">
      <c r="B1951" s="30" t="str">
        <f>IF('37_P_Ac'!B1949="","",'37_P_Ac'!B1949)</f>
        <v/>
      </c>
    </row>
    <row r="1952" spans="2:2">
      <c r="B1952" s="30" t="str">
        <f>IF('37_P_Ac'!B1950="","",'37_P_Ac'!B1950)</f>
        <v/>
      </c>
    </row>
    <row r="1953" spans="2:2">
      <c r="B1953" s="30" t="str">
        <f>IF('37_P_Ac'!B1951="","",'37_P_Ac'!B1951)</f>
        <v/>
      </c>
    </row>
    <row r="1954" spans="2:2">
      <c r="B1954" s="30" t="str">
        <f>IF('37_P_Ac'!B1952="","",'37_P_Ac'!B1952)</f>
        <v/>
      </c>
    </row>
    <row r="1955" spans="2:2">
      <c r="B1955" s="30" t="str">
        <f>IF('37_P_Ac'!B1953="","",'37_P_Ac'!B1953)</f>
        <v/>
      </c>
    </row>
    <row r="1956" spans="2:2">
      <c r="B1956" s="30" t="str">
        <f>IF('37_P_Ac'!B1954="","",'37_P_Ac'!B1954)</f>
        <v/>
      </c>
    </row>
    <row r="1957" spans="2:2">
      <c r="B1957" s="30" t="str">
        <f>IF('37_P_Ac'!B1955="","",'37_P_Ac'!B1955)</f>
        <v/>
      </c>
    </row>
    <row r="1958" spans="2:2">
      <c r="B1958" s="30" t="str">
        <f>IF('37_P_Ac'!B1956="","",'37_P_Ac'!B1956)</f>
        <v/>
      </c>
    </row>
    <row r="1959" spans="2:2">
      <c r="B1959" s="30" t="str">
        <f>IF('37_P_Ac'!B1957="","",'37_P_Ac'!B1957)</f>
        <v/>
      </c>
    </row>
    <row r="1960" spans="2:2">
      <c r="B1960" s="30" t="str">
        <f>IF('37_P_Ac'!B1958="","",'37_P_Ac'!B1958)</f>
        <v/>
      </c>
    </row>
    <row r="1961" spans="2:2">
      <c r="B1961" s="30" t="str">
        <f>IF('37_P_Ac'!B1959="","",'37_P_Ac'!B1959)</f>
        <v/>
      </c>
    </row>
    <row r="1962" spans="2:2">
      <c r="B1962" s="30" t="str">
        <f>IF('37_P_Ac'!B1960="","",'37_P_Ac'!B1960)</f>
        <v/>
      </c>
    </row>
    <row r="1963" spans="2:2">
      <c r="B1963" s="30" t="str">
        <f>IF('37_P_Ac'!B1961="","",'37_P_Ac'!B1961)</f>
        <v/>
      </c>
    </row>
    <row r="1964" spans="2:2">
      <c r="B1964" s="30" t="str">
        <f>IF('37_P_Ac'!B1962="","",'37_P_Ac'!B1962)</f>
        <v/>
      </c>
    </row>
    <row r="1965" spans="2:2">
      <c r="B1965" s="30" t="str">
        <f>IF('37_P_Ac'!B1963="","",'37_P_Ac'!B1963)</f>
        <v/>
      </c>
    </row>
    <row r="1966" spans="2:2">
      <c r="B1966" s="30" t="str">
        <f>IF('37_P_Ac'!B1964="","",'37_P_Ac'!B1964)</f>
        <v/>
      </c>
    </row>
    <row r="1967" spans="2:2">
      <c r="B1967" s="30" t="str">
        <f>IF('37_P_Ac'!B1965="","",'37_P_Ac'!B1965)</f>
        <v/>
      </c>
    </row>
    <row r="1968" spans="2:2">
      <c r="B1968" s="30" t="str">
        <f>IF('37_P_Ac'!B1966="","",'37_P_Ac'!B1966)</f>
        <v/>
      </c>
    </row>
    <row r="1969" spans="2:2">
      <c r="B1969" s="30" t="str">
        <f>IF('37_P_Ac'!B1967="","",'37_P_Ac'!B1967)</f>
        <v/>
      </c>
    </row>
    <row r="1970" spans="2:2">
      <c r="B1970" s="30" t="str">
        <f>IF('37_P_Ac'!B1968="","",'37_P_Ac'!B1968)</f>
        <v/>
      </c>
    </row>
    <row r="1971" spans="2:2">
      <c r="B1971" s="30" t="str">
        <f>IF('37_P_Ac'!B1969="","",'37_P_Ac'!B1969)</f>
        <v/>
      </c>
    </row>
    <row r="1972" spans="2:2">
      <c r="B1972" s="30" t="str">
        <f>IF('37_P_Ac'!B1970="","",'37_P_Ac'!B1970)</f>
        <v/>
      </c>
    </row>
    <row r="1973" spans="2:2">
      <c r="B1973" s="30" t="str">
        <f>IF('37_P_Ac'!B1971="","",'37_P_Ac'!B1971)</f>
        <v/>
      </c>
    </row>
    <row r="1974" spans="2:2">
      <c r="B1974" s="30" t="str">
        <f>IF('37_P_Ac'!B1972="","",'37_P_Ac'!B1972)</f>
        <v/>
      </c>
    </row>
    <row r="1975" spans="2:2">
      <c r="B1975" s="30" t="str">
        <f>IF('37_P_Ac'!B1973="","",'37_P_Ac'!B1973)</f>
        <v/>
      </c>
    </row>
    <row r="1976" spans="2:2">
      <c r="B1976" s="30" t="str">
        <f>IF('37_P_Ac'!B1974="","",'37_P_Ac'!B1974)</f>
        <v/>
      </c>
    </row>
    <row r="1977" spans="2:2">
      <c r="B1977" s="30" t="str">
        <f>IF('37_P_Ac'!B1975="","",'37_P_Ac'!B1975)</f>
        <v/>
      </c>
    </row>
    <row r="1978" spans="2:2">
      <c r="B1978" s="30" t="str">
        <f>IF('37_P_Ac'!B1976="","",'37_P_Ac'!B1976)</f>
        <v/>
      </c>
    </row>
    <row r="1979" spans="2:2">
      <c r="B1979" s="30" t="str">
        <f>IF('37_P_Ac'!B1977="","",'37_P_Ac'!B1977)</f>
        <v/>
      </c>
    </row>
    <row r="1980" spans="2:2">
      <c r="B1980" s="30" t="str">
        <f>IF('37_P_Ac'!B1978="","",'37_P_Ac'!B1978)</f>
        <v/>
      </c>
    </row>
    <row r="1981" spans="2:2">
      <c r="B1981" s="30" t="str">
        <f>IF('37_P_Ac'!B1979="","",'37_P_Ac'!B1979)</f>
        <v/>
      </c>
    </row>
    <row r="1982" spans="2:2">
      <c r="B1982" s="30" t="str">
        <f>IF('37_P_Ac'!B1980="","",'37_P_Ac'!B1980)</f>
        <v/>
      </c>
    </row>
    <row r="1983" spans="2:2">
      <c r="B1983" s="30" t="str">
        <f>IF('37_P_Ac'!B1981="","",'37_P_Ac'!B1981)</f>
        <v/>
      </c>
    </row>
    <row r="1984" spans="2:2">
      <c r="B1984" s="30" t="str">
        <f>IF('37_P_Ac'!B1982="","",'37_P_Ac'!B1982)</f>
        <v/>
      </c>
    </row>
    <row r="1985" spans="2:2">
      <c r="B1985" s="30" t="str">
        <f>IF('37_P_Ac'!B1983="","",'37_P_Ac'!B1983)</f>
        <v/>
      </c>
    </row>
    <row r="1986" spans="2:2">
      <c r="B1986" s="30" t="str">
        <f>IF('37_P_Ac'!B1984="","",'37_P_Ac'!B1984)</f>
        <v/>
      </c>
    </row>
    <row r="1987" spans="2:2">
      <c r="B1987" s="30" t="str">
        <f>IF('37_P_Ac'!B1985="","",'37_P_Ac'!B1985)</f>
        <v/>
      </c>
    </row>
    <row r="1988" spans="2:2">
      <c r="B1988" s="30" t="str">
        <f>IF('37_P_Ac'!B1986="","",'37_P_Ac'!B1986)</f>
        <v/>
      </c>
    </row>
    <row r="1989" spans="2:2">
      <c r="B1989" s="30" t="str">
        <f>IF('37_P_Ac'!B1987="","",'37_P_Ac'!B1987)</f>
        <v/>
      </c>
    </row>
    <row r="1990" spans="2:2">
      <c r="B1990" s="30" t="str">
        <f>IF('37_P_Ac'!B1988="","",'37_P_Ac'!B1988)</f>
        <v/>
      </c>
    </row>
    <row r="1991" spans="2:2">
      <c r="B1991" s="30" t="str">
        <f>IF('37_P_Ac'!B1989="","",'37_P_Ac'!B1989)</f>
        <v/>
      </c>
    </row>
    <row r="1992" spans="2:2">
      <c r="B1992" s="30" t="str">
        <f>IF('37_P_Ac'!B1990="","",'37_P_Ac'!B1990)</f>
        <v/>
      </c>
    </row>
    <row r="1993" spans="2:2">
      <c r="B1993" s="30" t="str">
        <f>IF('37_P_Ac'!B1991="","",'37_P_Ac'!B1991)</f>
        <v/>
      </c>
    </row>
    <row r="1994" spans="2:2">
      <c r="B1994" s="30" t="str">
        <f>IF('37_P_Ac'!B1992="","",'37_P_Ac'!B1992)</f>
        <v/>
      </c>
    </row>
    <row r="1995" spans="2:2">
      <c r="B1995" s="30" t="str">
        <f>IF('37_P_Ac'!B1993="","",'37_P_Ac'!B1993)</f>
        <v/>
      </c>
    </row>
    <row r="1996" spans="2:2">
      <c r="B1996" s="30" t="str">
        <f>IF('37_P_Ac'!B1994="","",'37_P_Ac'!B1994)</f>
        <v/>
      </c>
    </row>
    <row r="1997" spans="2:2">
      <c r="B1997" s="30" t="str">
        <f>IF('37_P_Ac'!B1995="","",'37_P_Ac'!B1995)</f>
        <v/>
      </c>
    </row>
    <row r="1998" spans="2:2">
      <c r="B1998" s="30" t="str">
        <f>IF('37_P_Ac'!B1996="","",'37_P_Ac'!B1996)</f>
        <v/>
      </c>
    </row>
    <row r="1999" spans="2:2">
      <c r="B1999" s="30" t="str">
        <f>IF('37_P_Ac'!B1997="","",'37_P_Ac'!B1997)</f>
        <v/>
      </c>
    </row>
    <row r="2000" spans="2:2">
      <c r="B2000" s="30" t="str">
        <f>IF('37_P_Ac'!B1998="","",'37_P_Ac'!B1998)</f>
        <v/>
      </c>
    </row>
    <row r="2001" spans="2:2">
      <c r="B2001" s="30" t="str">
        <f>IF('37_P_Ac'!B1999="","",'37_P_Ac'!B1999)</f>
        <v/>
      </c>
    </row>
    <row r="2002" spans="2:2">
      <c r="B2002" s="30" t="str">
        <f>IF('37_P_Ac'!B2000="","",'37_P_Ac'!B2000)</f>
        <v/>
      </c>
    </row>
    <row r="2003" spans="2:2">
      <c r="B2003" s="30" t="str">
        <f>IF('37_P_Ac'!B2001="","",'37_P_Ac'!B2001)</f>
        <v/>
      </c>
    </row>
    <row r="2004" spans="2:2">
      <c r="B2004" s="30" t="str">
        <f>IF('37_P_Ac'!B2002="","",'37_P_Ac'!B2002)</f>
        <v/>
      </c>
    </row>
    <row r="2005" spans="2:2">
      <c r="B2005" s="30" t="str">
        <f>IF('37_P_Ac'!B2003="","",'37_P_Ac'!B2003)</f>
        <v/>
      </c>
    </row>
    <row r="2006" spans="2:2">
      <c r="B2006" s="30" t="str">
        <f>IF('37_P_Ac'!B2004="","",'37_P_Ac'!B2004)</f>
        <v/>
      </c>
    </row>
    <row r="2007" spans="2:2">
      <c r="B2007" s="30" t="str">
        <f>IF('37_P_Ac'!B2005="","",'37_P_Ac'!B2005)</f>
        <v/>
      </c>
    </row>
    <row r="2008" spans="2:2">
      <c r="B2008" s="30" t="str">
        <f>IF('37_P_Ac'!B2006="","",'37_P_Ac'!B2006)</f>
        <v/>
      </c>
    </row>
    <row r="2009" spans="2:2">
      <c r="B2009" s="30" t="str">
        <f>IF('37_P_Ac'!B2007="","",'37_P_Ac'!B2007)</f>
        <v/>
      </c>
    </row>
    <row r="2010" spans="2:2">
      <c r="B2010" s="30" t="str">
        <f>IF('37_P_Ac'!B2008="","",'37_P_Ac'!B2008)</f>
        <v/>
      </c>
    </row>
  </sheetData>
  <sheetProtection selectLockedCells="1"/>
  <autoFilter ref="A9:D9"/>
  <mergeCells count="3">
    <mergeCell ref="B1:D1"/>
    <mergeCell ref="B2:D2"/>
    <mergeCell ref="B3:D3"/>
  </mergeCells>
  <phoneticPr fontId="31" type="noConversion"/>
  <conditionalFormatting sqref="B1:B3">
    <cfRule type="containsBlanks" dxfId="11" priority="3">
      <formula>LEN(TRIM(B1))=0</formula>
    </cfRule>
  </conditionalFormatting>
  <conditionalFormatting sqref="C10:D65536 A10:A65536">
    <cfRule type="containsBlanks" dxfId="10" priority="2">
      <formula>LEN(TRIM(A10))=0</formula>
    </cfRule>
  </conditionalFormatting>
  <conditionalFormatting sqref="C10:D20">
    <cfRule type="containsBlanks" dxfId="9" priority="1">
      <formula>LEN(TRIM(C10))=0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2"/>
  <dimension ref="A1:H700"/>
  <sheetViews>
    <sheetView workbookViewId="0">
      <selection activeCell="J12" sqref="J12"/>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74" t="str">
        <f>IF('1_GO'!C3="","",'1_GO'!C3)</f>
        <v>Personel İşlemleri Süreç Grubu</v>
      </c>
      <c r="C1" s="175"/>
      <c r="D1" s="19" t="s">
        <v>181</v>
      </c>
      <c r="E1" s="2"/>
      <c r="F1" s="2"/>
      <c r="G1" s="2"/>
      <c r="H1" s="2"/>
    </row>
    <row r="2" spans="1:8">
      <c r="A2" s="1" t="s">
        <v>167</v>
      </c>
      <c r="B2" s="176" t="str">
        <f>IF('1_GO'!C4="","",'1_GO'!C4)</f>
        <v>Atama İşlemleri Ana Süreci</v>
      </c>
      <c r="C2" s="177"/>
      <c r="D2" s="2"/>
      <c r="E2" s="2"/>
      <c r="F2" s="2"/>
      <c r="G2" s="2"/>
      <c r="H2" s="2"/>
    </row>
    <row r="3" spans="1:8">
      <c r="A3" s="1" t="s">
        <v>166</v>
      </c>
      <c r="B3" s="178" t="str">
        <f>IF('1_GO'!C5="","",'1_GO'!C5)</f>
        <v>Adaylığın Kaldırılması İşlem Süreci</v>
      </c>
      <c r="C3" s="179"/>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98"/>
      <c r="B7" s="2"/>
      <c r="C7" s="2"/>
      <c r="D7" s="2"/>
      <c r="E7" s="2"/>
      <c r="F7" s="26"/>
      <c r="G7" s="2"/>
      <c r="H7" s="2"/>
    </row>
    <row r="8" spans="1:8" ht="30">
      <c r="A8" s="1" t="s">
        <v>163</v>
      </c>
      <c r="B8" s="1" t="s">
        <v>131</v>
      </c>
      <c r="C8" s="1" t="s">
        <v>132</v>
      </c>
      <c r="D8" s="1" t="s">
        <v>133</v>
      </c>
      <c r="E8" s="1" t="s">
        <v>134</v>
      </c>
      <c r="F8" s="11" t="s">
        <v>135</v>
      </c>
      <c r="G8" s="1" t="s">
        <v>136</v>
      </c>
      <c r="H8" s="1" t="s">
        <v>212</v>
      </c>
    </row>
    <row r="9" spans="1:8" ht="75">
      <c r="A9" s="9">
        <v>1</v>
      </c>
      <c r="B9" s="20" t="s">
        <v>1171</v>
      </c>
      <c r="C9" s="20" t="s">
        <v>1172</v>
      </c>
      <c r="D9" s="145" t="s">
        <v>1173</v>
      </c>
      <c r="E9" s="22" t="s">
        <v>1174</v>
      </c>
      <c r="F9" s="21" t="s">
        <v>1175</v>
      </c>
      <c r="G9" s="21" t="s">
        <v>1176</v>
      </c>
      <c r="H9" s="21">
        <v>24</v>
      </c>
    </row>
    <row r="182" spans="8:8">
      <c r="H182" s="21">
        <f t="shared" ref="H182:H201" si="0">F182*G182</f>
        <v>0</v>
      </c>
    </row>
    <row r="183" spans="8:8">
      <c r="H183" s="21">
        <f t="shared" si="0"/>
        <v>0</v>
      </c>
    </row>
    <row r="184" spans="8:8">
      <c r="H184" s="21">
        <f t="shared" si="0"/>
        <v>0</v>
      </c>
    </row>
    <row r="185" spans="8:8">
      <c r="H185" s="21">
        <f t="shared" si="0"/>
        <v>0</v>
      </c>
    </row>
    <row r="186" spans="8:8">
      <c r="H186" s="21">
        <f t="shared" si="0"/>
        <v>0</v>
      </c>
    </row>
    <row r="187" spans="8:8">
      <c r="H187" s="21">
        <f t="shared" si="0"/>
        <v>0</v>
      </c>
    </row>
    <row r="188" spans="8:8">
      <c r="H188" s="21">
        <f t="shared" si="0"/>
        <v>0</v>
      </c>
    </row>
    <row r="189" spans="8:8">
      <c r="H189" s="21">
        <f t="shared" si="0"/>
        <v>0</v>
      </c>
    </row>
    <row r="190" spans="8:8">
      <c r="H190" s="21">
        <f t="shared" si="0"/>
        <v>0</v>
      </c>
    </row>
    <row r="191" spans="8:8">
      <c r="H191" s="21">
        <f t="shared" si="0"/>
        <v>0</v>
      </c>
    </row>
    <row r="192" spans="8:8">
      <c r="H192" s="21">
        <f t="shared" si="0"/>
        <v>0</v>
      </c>
    </row>
    <row r="193" spans="8:8">
      <c r="H193" s="21">
        <f t="shared" si="0"/>
        <v>0</v>
      </c>
    </row>
    <row r="194" spans="8:8">
      <c r="H194" s="21">
        <f t="shared" si="0"/>
        <v>0</v>
      </c>
    </row>
    <row r="195" spans="8:8">
      <c r="H195" s="21">
        <f t="shared" si="0"/>
        <v>0</v>
      </c>
    </row>
    <row r="196" spans="8:8">
      <c r="H196" s="21">
        <f t="shared" si="0"/>
        <v>0</v>
      </c>
    </row>
    <row r="197" spans="8:8">
      <c r="H197" s="21">
        <f t="shared" si="0"/>
        <v>0</v>
      </c>
    </row>
    <row r="198" spans="8:8">
      <c r="H198" s="21">
        <f t="shared" si="0"/>
        <v>0</v>
      </c>
    </row>
    <row r="199" spans="8:8">
      <c r="H199" s="21">
        <f t="shared" si="0"/>
        <v>0</v>
      </c>
    </row>
    <row r="200" spans="8:8">
      <c r="H200" s="21">
        <f t="shared" si="0"/>
        <v>0</v>
      </c>
    </row>
    <row r="201" spans="8:8">
      <c r="H201" s="21">
        <f t="shared" si="0"/>
        <v>0</v>
      </c>
    </row>
    <row r="202" spans="8:8">
      <c r="H202" s="21">
        <f t="shared" ref="H202:H265" si="1">F202*G202</f>
        <v>0</v>
      </c>
    </row>
    <row r="203" spans="8:8">
      <c r="H203" s="21">
        <f t="shared" si="1"/>
        <v>0</v>
      </c>
    </row>
    <row r="204" spans="8:8">
      <c r="H204" s="21">
        <f t="shared" si="1"/>
        <v>0</v>
      </c>
    </row>
    <row r="205" spans="8:8">
      <c r="H205" s="21">
        <f t="shared" si="1"/>
        <v>0</v>
      </c>
    </row>
    <row r="206" spans="8:8">
      <c r="H206" s="21">
        <f t="shared" si="1"/>
        <v>0</v>
      </c>
    </row>
    <row r="207" spans="8:8">
      <c r="H207" s="21">
        <f t="shared" si="1"/>
        <v>0</v>
      </c>
    </row>
    <row r="208" spans="8:8">
      <c r="H208" s="21">
        <f t="shared" si="1"/>
        <v>0</v>
      </c>
    </row>
    <row r="209" spans="8:8">
      <c r="H209" s="21">
        <f t="shared" si="1"/>
        <v>0</v>
      </c>
    </row>
    <row r="210" spans="8:8">
      <c r="H210" s="21">
        <f t="shared" si="1"/>
        <v>0</v>
      </c>
    </row>
    <row r="211" spans="8:8">
      <c r="H211" s="21">
        <f t="shared" si="1"/>
        <v>0</v>
      </c>
    </row>
    <row r="212" spans="8:8">
      <c r="H212" s="21">
        <f t="shared" si="1"/>
        <v>0</v>
      </c>
    </row>
    <row r="213" spans="8:8">
      <c r="H213" s="21">
        <f t="shared" si="1"/>
        <v>0</v>
      </c>
    </row>
    <row r="214" spans="8:8">
      <c r="H214" s="21">
        <f t="shared" si="1"/>
        <v>0</v>
      </c>
    </row>
    <row r="215" spans="8:8">
      <c r="H215" s="21">
        <f t="shared" si="1"/>
        <v>0</v>
      </c>
    </row>
    <row r="216" spans="8:8">
      <c r="H216" s="21">
        <f t="shared" si="1"/>
        <v>0</v>
      </c>
    </row>
    <row r="217" spans="8:8">
      <c r="H217" s="21">
        <f t="shared" si="1"/>
        <v>0</v>
      </c>
    </row>
    <row r="218" spans="8:8">
      <c r="H218" s="21">
        <f t="shared" si="1"/>
        <v>0</v>
      </c>
    </row>
    <row r="219" spans="8:8">
      <c r="H219" s="21">
        <f t="shared" si="1"/>
        <v>0</v>
      </c>
    </row>
    <row r="220" spans="8:8">
      <c r="H220" s="21">
        <f t="shared" si="1"/>
        <v>0</v>
      </c>
    </row>
    <row r="221" spans="8:8">
      <c r="H221" s="21">
        <f t="shared" si="1"/>
        <v>0</v>
      </c>
    </row>
    <row r="222" spans="8:8">
      <c r="H222" s="21">
        <f t="shared" si="1"/>
        <v>0</v>
      </c>
    </row>
    <row r="223" spans="8:8">
      <c r="H223" s="21">
        <f t="shared" si="1"/>
        <v>0</v>
      </c>
    </row>
    <row r="224" spans="8:8">
      <c r="H224" s="21">
        <f t="shared" si="1"/>
        <v>0</v>
      </c>
    </row>
    <row r="225" spans="8:8">
      <c r="H225" s="21">
        <f t="shared" si="1"/>
        <v>0</v>
      </c>
    </row>
    <row r="226" spans="8:8">
      <c r="H226" s="21">
        <f t="shared" si="1"/>
        <v>0</v>
      </c>
    </row>
    <row r="227" spans="8:8">
      <c r="H227" s="21">
        <f t="shared" si="1"/>
        <v>0</v>
      </c>
    </row>
    <row r="228" spans="8:8">
      <c r="H228" s="21">
        <f t="shared" si="1"/>
        <v>0</v>
      </c>
    </row>
    <row r="229" spans="8:8">
      <c r="H229" s="21">
        <f t="shared" si="1"/>
        <v>0</v>
      </c>
    </row>
    <row r="230" spans="8:8">
      <c r="H230" s="21">
        <f t="shared" si="1"/>
        <v>0</v>
      </c>
    </row>
    <row r="231" spans="8:8">
      <c r="H231" s="21">
        <f t="shared" si="1"/>
        <v>0</v>
      </c>
    </row>
    <row r="232" spans="8:8">
      <c r="H232" s="21">
        <f t="shared" si="1"/>
        <v>0</v>
      </c>
    </row>
    <row r="233" spans="8:8">
      <c r="H233" s="21">
        <f t="shared" si="1"/>
        <v>0</v>
      </c>
    </row>
    <row r="234" spans="8:8">
      <c r="H234" s="21">
        <f t="shared" si="1"/>
        <v>0</v>
      </c>
    </row>
    <row r="235" spans="8:8">
      <c r="H235" s="21">
        <f t="shared" si="1"/>
        <v>0</v>
      </c>
    </row>
    <row r="236" spans="8:8">
      <c r="H236" s="21">
        <f t="shared" si="1"/>
        <v>0</v>
      </c>
    </row>
    <row r="237" spans="8:8">
      <c r="H237" s="21">
        <f t="shared" si="1"/>
        <v>0</v>
      </c>
    </row>
    <row r="238" spans="8:8">
      <c r="H238" s="21">
        <f t="shared" si="1"/>
        <v>0</v>
      </c>
    </row>
    <row r="239" spans="8:8">
      <c r="H239" s="21">
        <f t="shared" si="1"/>
        <v>0</v>
      </c>
    </row>
    <row r="240" spans="8:8">
      <c r="H240" s="21">
        <f t="shared" si="1"/>
        <v>0</v>
      </c>
    </row>
    <row r="241" spans="8:8">
      <c r="H241" s="21">
        <f t="shared" si="1"/>
        <v>0</v>
      </c>
    </row>
    <row r="242" spans="8:8">
      <c r="H242" s="21">
        <f t="shared" si="1"/>
        <v>0</v>
      </c>
    </row>
    <row r="243" spans="8:8">
      <c r="H243" s="21">
        <f t="shared" si="1"/>
        <v>0</v>
      </c>
    </row>
    <row r="244" spans="8:8">
      <c r="H244" s="21">
        <f t="shared" si="1"/>
        <v>0</v>
      </c>
    </row>
    <row r="245" spans="8:8">
      <c r="H245" s="21">
        <f t="shared" si="1"/>
        <v>0</v>
      </c>
    </row>
    <row r="246" spans="8:8">
      <c r="H246" s="21">
        <f t="shared" si="1"/>
        <v>0</v>
      </c>
    </row>
    <row r="247" spans="8:8">
      <c r="H247" s="21">
        <f t="shared" si="1"/>
        <v>0</v>
      </c>
    </row>
    <row r="248" spans="8:8">
      <c r="H248" s="21">
        <f t="shared" si="1"/>
        <v>0</v>
      </c>
    </row>
    <row r="249" spans="8:8">
      <c r="H249" s="21">
        <f t="shared" si="1"/>
        <v>0</v>
      </c>
    </row>
    <row r="250" spans="8:8">
      <c r="H250" s="21">
        <f t="shared" si="1"/>
        <v>0</v>
      </c>
    </row>
    <row r="251" spans="8:8">
      <c r="H251" s="21">
        <f t="shared" si="1"/>
        <v>0</v>
      </c>
    </row>
    <row r="252" spans="8:8">
      <c r="H252" s="21">
        <f t="shared" si="1"/>
        <v>0</v>
      </c>
    </row>
    <row r="253" spans="8:8">
      <c r="H253" s="21">
        <f t="shared" si="1"/>
        <v>0</v>
      </c>
    </row>
    <row r="254" spans="8:8">
      <c r="H254" s="21">
        <f t="shared" si="1"/>
        <v>0</v>
      </c>
    </row>
    <row r="255" spans="8:8">
      <c r="H255" s="21">
        <f t="shared" si="1"/>
        <v>0</v>
      </c>
    </row>
    <row r="256" spans="8:8">
      <c r="H256" s="21">
        <f t="shared" si="1"/>
        <v>0</v>
      </c>
    </row>
    <row r="257" spans="8:8">
      <c r="H257" s="21">
        <f t="shared" si="1"/>
        <v>0</v>
      </c>
    </row>
    <row r="258" spans="8:8">
      <c r="H258" s="21">
        <f t="shared" si="1"/>
        <v>0</v>
      </c>
    </row>
    <row r="259" spans="8:8">
      <c r="H259" s="21">
        <f t="shared" si="1"/>
        <v>0</v>
      </c>
    </row>
    <row r="260" spans="8:8">
      <c r="H260" s="21">
        <f t="shared" si="1"/>
        <v>0</v>
      </c>
    </row>
    <row r="261" spans="8:8">
      <c r="H261" s="21">
        <f t="shared" si="1"/>
        <v>0</v>
      </c>
    </row>
    <row r="262" spans="8:8">
      <c r="H262" s="21">
        <f t="shared" si="1"/>
        <v>0</v>
      </c>
    </row>
    <row r="263" spans="8:8">
      <c r="H263" s="21">
        <f t="shared" si="1"/>
        <v>0</v>
      </c>
    </row>
    <row r="264" spans="8:8">
      <c r="H264" s="21">
        <f t="shared" si="1"/>
        <v>0</v>
      </c>
    </row>
    <row r="265" spans="8:8">
      <c r="H265" s="21">
        <f t="shared" si="1"/>
        <v>0</v>
      </c>
    </row>
    <row r="266" spans="8:8">
      <c r="H266" s="21">
        <f t="shared" ref="H266:H329" si="2">F266*G266</f>
        <v>0</v>
      </c>
    </row>
    <row r="267" spans="8:8">
      <c r="H267" s="21">
        <f t="shared" si="2"/>
        <v>0</v>
      </c>
    </row>
    <row r="268" spans="8:8">
      <c r="H268" s="21">
        <f t="shared" si="2"/>
        <v>0</v>
      </c>
    </row>
    <row r="269" spans="8:8">
      <c r="H269" s="21">
        <f t="shared" si="2"/>
        <v>0</v>
      </c>
    </row>
    <row r="270" spans="8:8">
      <c r="H270" s="21">
        <f t="shared" si="2"/>
        <v>0</v>
      </c>
    </row>
    <row r="271" spans="8:8">
      <c r="H271" s="21">
        <f t="shared" si="2"/>
        <v>0</v>
      </c>
    </row>
    <row r="272" spans="8:8">
      <c r="H272" s="21">
        <f t="shared" si="2"/>
        <v>0</v>
      </c>
    </row>
    <row r="273" spans="8:8">
      <c r="H273" s="21">
        <f t="shared" si="2"/>
        <v>0</v>
      </c>
    </row>
    <row r="274" spans="8:8">
      <c r="H274" s="21">
        <f t="shared" si="2"/>
        <v>0</v>
      </c>
    </row>
    <row r="275" spans="8:8">
      <c r="H275" s="21">
        <f t="shared" si="2"/>
        <v>0</v>
      </c>
    </row>
    <row r="276" spans="8:8">
      <c r="H276" s="21">
        <f t="shared" si="2"/>
        <v>0</v>
      </c>
    </row>
    <row r="277" spans="8:8">
      <c r="H277" s="21">
        <f t="shared" si="2"/>
        <v>0</v>
      </c>
    </row>
    <row r="278" spans="8:8">
      <c r="H278" s="21">
        <f t="shared" si="2"/>
        <v>0</v>
      </c>
    </row>
    <row r="279" spans="8:8">
      <c r="H279" s="21">
        <f t="shared" si="2"/>
        <v>0</v>
      </c>
    </row>
    <row r="280" spans="8:8">
      <c r="H280" s="21">
        <f t="shared" si="2"/>
        <v>0</v>
      </c>
    </row>
    <row r="281" spans="8:8">
      <c r="H281" s="21">
        <f t="shared" si="2"/>
        <v>0</v>
      </c>
    </row>
    <row r="282" spans="8:8">
      <c r="H282" s="21">
        <f t="shared" si="2"/>
        <v>0</v>
      </c>
    </row>
    <row r="283" spans="8:8">
      <c r="H283" s="21">
        <f t="shared" si="2"/>
        <v>0</v>
      </c>
    </row>
    <row r="284" spans="8:8">
      <c r="H284" s="21">
        <f t="shared" si="2"/>
        <v>0</v>
      </c>
    </row>
    <row r="285" spans="8:8">
      <c r="H285" s="21">
        <f t="shared" si="2"/>
        <v>0</v>
      </c>
    </row>
    <row r="286" spans="8:8">
      <c r="H286" s="21">
        <f t="shared" si="2"/>
        <v>0</v>
      </c>
    </row>
    <row r="287" spans="8:8">
      <c r="H287" s="21">
        <f t="shared" si="2"/>
        <v>0</v>
      </c>
    </row>
    <row r="288" spans="8:8">
      <c r="H288" s="21">
        <f t="shared" si="2"/>
        <v>0</v>
      </c>
    </row>
    <row r="289" spans="8:8">
      <c r="H289" s="21">
        <f t="shared" si="2"/>
        <v>0</v>
      </c>
    </row>
    <row r="290" spans="8:8">
      <c r="H290" s="21">
        <f t="shared" si="2"/>
        <v>0</v>
      </c>
    </row>
    <row r="291" spans="8:8">
      <c r="H291" s="21">
        <f t="shared" si="2"/>
        <v>0</v>
      </c>
    </row>
    <row r="292" spans="8:8">
      <c r="H292" s="21">
        <f t="shared" si="2"/>
        <v>0</v>
      </c>
    </row>
    <row r="293" spans="8:8">
      <c r="H293" s="21">
        <f t="shared" si="2"/>
        <v>0</v>
      </c>
    </row>
    <row r="294" spans="8:8">
      <c r="H294" s="21">
        <f t="shared" si="2"/>
        <v>0</v>
      </c>
    </row>
    <row r="295" spans="8:8">
      <c r="H295" s="21">
        <f t="shared" si="2"/>
        <v>0</v>
      </c>
    </row>
    <row r="296" spans="8:8">
      <c r="H296" s="21">
        <f t="shared" si="2"/>
        <v>0</v>
      </c>
    </row>
    <row r="297" spans="8:8">
      <c r="H297" s="21">
        <f t="shared" si="2"/>
        <v>0</v>
      </c>
    </row>
    <row r="298" spans="8:8">
      <c r="H298" s="21">
        <f t="shared" si="2"/>
        <v>0</v>
      </c>
    </row>
    <row r="299" spans="8:8">
      <c r="H299" s="21">
        <f t="shared" si="2"/>
        <v>0</v>
      </c>
    </row>
    <row r="300" spans="8:8">
      <c r="H300" s="21">
        <f t="shared" si="2"/>
        <v>0</v>
      </c>
    </row>
    <row r="301" spans="8:8">
      <c r="H301" s="21">
        <f t="shared" si="2"/>
        <v>0</v>
      </c>
    </row>
    <row r="302" spans="8:8">
      <c r="H302" s="21">
        <f t="shared" si="2"/>
        <v>0</v>
      </c>
    </row>
    <row r="303" spans="8:8">
      <c r="H303" s="21">
        <f t="shared" si="2"/>
        <v>0</v>
      </c>
    </row>
    <row r="304" spans="8:8">
      <c r="H304" s="21">
        <f t="shared" si="2"/>
        <v>0</v>
      </c>
    </row>
    <row r="305" spans="8:8">
      <c r="H305" s="21">
        <f t="shared" si="2"/>
        <v>0</v>
      </c>
    </row>
    <row r="306" spans="8:8">
      <c r="H306" s="21">
        <f t="shared" si="2"/>
        <v>0</v>
      </c>
    </row>
    <row r="307" spans="8:8">
      <c r="H307" s="21">
        <f t="shared" si="2"/>
        <v>0</v>
      </c>
    </row>
    <row r="308" spans="8:8">
      <c r="H308" s="21">
        <f t="shared" si="2"/>
        <v>0</v>
      </c>
    </row>
    <row r="309" spans="8:8">
      <c r="H309" s="21">
        <f t="shared" si="2"/>
        <v>0</v>
      </c>
    </row>
    <row r="310" spans="8:8">
      <c r="H310" s="21">
        <f t="shared" si="2"/>
        <v>0</v>
      </c>
    </row>
    <row r="311" spans="8:8">
      <c r="H311" s="21">
        <f t="shared" si="2"/>
        <v>0</v>
      </c>
    </row>
    <row r="312" spans="8:8">
      <c r="H312" s="21">
        <f t="shared" si="2"/>
        <v>0</v>
      </c>
    </row>
    <row r="313" spans="8:8">
      <c r="H313" s="21">
        <f t="shared" si="2"/>
        <v>0</v>
      </c>
    </row>
    <row r="314" spans="8:8">
      <c r="H314" s="21">
        <f t="shared" si="2"/>
        <v>0</v>
      </c>
    </row>
    <row r="315" spans="8:8">
      <c r="H315" s="21">
        <f t="shared" si="2"/>
        <v>0</v>
      </c>
    </row>
    <row r="316" spans="8:8">
      <c r="H316" s="21">
        <f t="shared" si="2"/>
        <v>0</v>
      </c>
    </row>
    <row r="317" spans="8:8">
      <c r="H317" s="21">
        <f t="shared" si="2"/>
        <v>0</v>
      </c>
    </row>
    <row r="318" spans="8:8">
      <c r="H318" s="21">
        <f t="shared" si="2"/>
        <v>0</v>
      </c>
    </row>
    <row r="319" spans="8:8">
      <c r="H319" s="21">
        <f t="shared" si="2"/>
        <v>0</v>
      </c>
    </row>
    <row r="320" spans="8:8">
      <c r="H320" s="21">
        <f t="shared" si="2"/>
        <v>0</v>
      </c>
    </row>
    <row r="321" spans="8:8">
      <c r="H321" s="21">
        <f t="shared" si="2"/>
        <v>0</v>
      </c>
    </row>
    <row r="322" spans="8:8">
      <c r="H322" s="21">
        <f t="shared" si="2"/>
        <v>0</v>
      </c>
    </row>
    <row r="323" spans="8:8">
      <c r="H323" s="21">
        <f t="shared" si="2"/>
        <v>0</v>
      </c>
    </row>
    <row r="324" spans="8:8">
      <c r="H324" s="21">
        <f t="shared" si="2"/>
        <v>0</v>
      </c>
    </row>
    <row r="325" spans="8:8">
      <c r="H325" s="21">
        <f t="shared" si="2"/>
        <v>0</v>
      </c>
    </row>
    <row r="326" spans="8:8">
      <c r="H326" s="21">
        <f t="shared" si="2"/>
        <v>0</v>
      </c>
    </row>
    <row r="327" spans="8:8">
      <c r="H327" s="21">
        <f t="shared" si="2"/>
        <v>0</v>
      </c>
    </row>
    <row r="328" spans="8:8">
      <c r="H328" s="21">
        <f t="shared" si="2"/>
        <v>0</v>
      </c>
    </row>
    <row r="329" spans="8:8">
      <c r="H329" s="21">
        <f t="shared" si="2"/>
        <v>0</v>
      </c>
    </row>
    <row r="330" spans="8:8">
      <c r="H330" s="21">
        <f t="shared" ref="H330:H393" si="3">F330*G330</f>
        <v>0</v>
      </c>
    </row>
    <row r="331" spans="8:8">
      <c r="H331" s="21">
        <f t="shared" si="3"/>
        <v>0</v>
      </c>
    </row>
    <row r="332" spans="8:8">
      <c r="H332" s="21">
        <f t="shared" si="3"/>
        <v>0</v>
      </c>
    </row>
    <row r="333" spans="8:8">
      <c r="H333" s="21">
        <f t="shared" si="3"/>
        <v>0</v>
      </c>
    </row>
    <row r="334" spans="8:8">
      <c r="H334" s="21">
        <f t="shared" si="3"/>
        <v>0</v>
      </c>
    </row>
    <row r="335" spans="8:8">
      <c r="H335" s="21">
        <f t="shared" si="3"/>
        <v>0</v>
      </c>
    </row>
    <row r="336" spans="8:8">
      <c r="H336" s="21">
        <f t="shared" si="3"/>
        <v>0</v>
      </c>
    </row>
    <row r="337" spans="8:8">
      <c r="H337" s="21">
        <f t="shared" si="3"/>
        <v>0</v>
      </c>
    </row>
    <row r="338" spans="8:8">
      <c r="H338" s="21">
        <f t="shared" si="3"/>
        <v>0</v>
      </c>
    </row>
    <row r="339" spans="8:8">
      <c r="H339" s="21">
        <f t="shared" si="3"/>
        <v>0</v>
      </c>
    </row>
    <row r="340" spans="8:8">
      <c r="H340" s="21">
        <f t="shared" si="3"/>
        <v>0</v>
      </c>
    </row>
    <row r="341" spans="8:8">
      <c r="H341" s="21">
        <f t="shared" si="3"/>
        <v>0</v>
      </c>
    </row>
    <row r="342" spans="8:8">
      <c r="H342" s="21">
        <f t="shared" si="3"/>
        <v>0</v>
      </c>
    </row>
    <row r="343" spans="8:8">
      <c r="H343" s="21">
        <f t="shared" si="3"/>
        <v>0</v>
      </c>
    </row>
    <row r="344" spans="8:8">
      <c r="H344" s="21">
        <f t="shared" si="3"/>
        <v>0</v>
      </c>
    </row>
    <row r="345" spans="8:8">
      <c r="H345" s="21">
        <f t="shared" si="3"/>
        <v>0</v>
      </c>
    </row>
    <row r="346" spans="8:8">
      <c r="H346" s="21">
        <f t="shared" si="3"/>
        <v>0</v>
      </c>
    </row>
    <row r="347" spans="8:8">
      <c r="H347" s="21">
        <f t="shared" si="3"/>
        <v>0</v>
      </c>
    </row>
    <row r="348" spans="8:8">
      <c r="H348" s="21">
        <f t="shared" si="3"/>
        <v>0</v>
      </c>
    </row>
    <row r="349" spans="8:8">
      <c r="H349" s="21">
        <f t="shared" si="3"/>
        <v>0</v>
      </c>
    </row>
    <row r="350" spans="8:8">
      <c r="H350" s="21">
        <f t="shared" si="3"/>
        <v>0</v>
      </c>
    </row>
    <row r="351" spans="8:8">
      <c r="H351" s="21">
        <f t="shared" si="3"/>
        <v>0</v>
      </c>
    </row>
    <row r="352" spans="8:8">
      <c r="H352" s="21">
        <f t="shared" si="3"/>
        <v>0</v>
      </c>
    </row>
    <row r="353" spans="8:8">
      <c r="H353" s="21">
        <f t="shared" si="3"/>
        <v>0</v>
      </c>
    </row>
    <row r="354" spans="8:8">
      <c r="H354" s="21">
        <f t="shared" si="3"/>
        <v>0</v>
      </c>
    </row>
    <row r="355" spans="8:8">
      <c r="H355" s="21">
        <f t="shared" si="3"/>
        <v>0</v>
      </c>
    </row>
    <row r="356" spans="8:8">
      <c r="H356" s="21">
        <f t="shared" si="3"/>
        <v>0</v>
      </c>
    </row>
    <row r="357" spans="8:8">
      <c r="H357" s="21">
        <f t="shared" si="3"/>
        <v>0</v>
      </c>
    </row>
    <row r="358" spans="8:8">
      <c r="H358" s="21">
        <f t="shared" si="3"/>
        <v>0</v>
      </c>
    </row>
    <row r="359" spans="8:8">
      <c r="H359" s="21">
        <f t="shared" si="3"/>
        <v>0</v>
      </c>
    </row>
    <row r="360" spans="8:8">
      <c r="H360" s="21">
        <f t="shared" si="3"/>
        <v>0</v>
      </c>
    </row>
    <row r="361" spans="8:8">
      <c r="H361" s="21">
        <f t="shared" si="3"/>
        <v>0</v>
      </c>
    </row>
    <row r="362" spans="8:8">
      <c r="H362" s="21">
        <f t="shared" si="3"/>
        <v>0</v>
      </c>
    </row>
    <row r="363" spans="8:8">
      <c r="H363" s="21">
        <f t="shared" si="3"/>
        <v>0</v>
      </c>
    </row>
    <row r="364" spans="8:8">
      <c r="H364" s="21">
        <f t="shared" si="3"/>
        <v>0</v>
      </c>
    </row>
    <row r="365" spans="8:8">
      <c r="H365" s="21">
        <f t="shared" si="3"/>
        <v>0</v>
      </c>
    </row>
    <row r="366" spans="8:8">
      <c r="H366" s="21">
        <f t="shared" si="3"/>
        <v>0</v>
      </c>
    </row>
    <row r="367" spans="8:8">
      <c r="H367" s="21">
        <f t="shared" si="3"/>
        <v>0</v>
      </c>
    </row>
    <row r="368" spans="8:8">
      <c r="H368" s="21">
        <f t="shared" si="3"/>
        <v>0</v>
      </c>
    </row>
    <row r="369" spans="8:8">
      <c r="H369" s="21">
        <f t="shared" si="3"/>
        <v>0</v>
      </c>
    </row>
    <row r="370" spans="8:8">
      <c r="H370" s="21">
        <f t="shared" si="3"/>
        <v>0</v>
      </c>
    </row>
    <row r="371" spans="8:8">
      <c r="H371" s="21">
        <f t="shared" si="3"/>
        <v>0</v>
      </c>
    </row>
    <row r="372" spans="8:8">
      <c r="H372" s="21">
        <f t="shared" si="3"/>
        <v>0</v>
      </c>
    </row>
    <row r="373" spans="8:8">
      <c r="H373" s="21">
        <f t="shared" si="3"/>
        <v>0</v>
      </c>
    </row>
    <row r="374" spans="8:8">
      <c r="H374" s="21">
        <f t="shared" si="3"/>
        <v>0</v>
      </c>
    </row>
    <row r="375" spans="8:8">
      <c r="H375" s="21">
        <f t="shared" si="3"/>
        <v>0</v>
      </c>
    </row>
    <row r="376" spans="8:8">
      <c r="H376" s="21">
        <f t="shared" si="3"/>
        <v>0</v>
      </c>
    </row>
    <row r="377" spans="8:8">
      <c r="H377" s="21">
        <f t="shared" si="3"/>
        <v>0</v>
      </c>
    </row>
    <row r="378" spans="8:8">
      <c r="H378" s="21">
        <f t="shared" si="3"/>
        <v>0</v>
      </c>
    </row>
    <row r="379" spans="8:8">
      <c r="H379" s="21">
        <f t="shared" si="3"/>
        <v>0</v>
      </c>
    </row>
    <row r="380" spans="8:8">
      <c r="H380" s="21">
        <f t="shared" si="3"/>
        <v>0</v>
      </c>
    </row>
    <row r="381" spans="8:8">
      <c r="H381" s="21">
        <f t="shared" si="3"/>
        <v>0</v>
      </c>
    </row>
    <row r="382" spans="8:8">
      <c r="H382" s="21">
        <f t="shared" si="3"/>
        <v>0</v>
      </c>
    </row>
    <row r="383" spans="8:8">
      <c r="H383" s="21">
        <f t="shared" si="3"/>
        <v>0</v>
      </c>
    </row>
    <row r="384" spans="8:8">
      <c r="H384" s="21">
        <f t="shared" si="3"/>
        <v>0</v>
      </c>
    </row>
    <row r="385" spans="8:8">
      <c r="H385" s="21">
        <f t="shared" si="3"/>
        <v>0</v>
      </c>
    </row>
    <row r="386" spans="8:8">
      <c r="H386" s="21">
        <f t="shared" si="3"/>
        <v>0</v>
      </c>
    </row>
    <row r="387" spans="8:8">
      <c r="H387" s="21">
        <f t="shared" si="3"/>
        <v>0</v>
      </c>
    </row>
    <row r="388" spans="8:8">
      <c r="H388" s="21">
        <f t="shared" si="3"/>
        <v>0</v>
      </c>
    </row>
    <row r="389" spans="8:8">
      <c r="H389" s="21">
        <f t="shared" si="3"/>
        <v>0</v>
      </c>
    </row>
    <row r="390" spans="8:8">
      <c r="H390" s="21">
        <f t="shared" si="3"/>
        <v>0</v>
      </c>
    </row>
    <row r="391" spans="8:8">
      <c r="H391" s="21">
        <f t="shared" si="3"/>
        <v>0</v>
      </c>
    </row>
    <row r="392" spans="8:8">
      <c r="H392" s="21">
        <f t="shared" si="3"/>
        <v>0</v>
      </c>
    </row>
    <row r="393" spans="8:8">
      <c r="H393" s="21">
        <f t="shared" si="3"/>
        <v>0</v>
      </c>
    </row>
    <row r="394" spans="8:8">
      <c r="H394" s="21">
        <f t="shared" ref="H394:H457" si="4">F394*G394</f>
        <v>0</v>
      </c>
    </row>
    <row r="395" spans="8:8">
      <c r="H395" s="21">
        <f t="shared" si="4"/>
        <v>0</v>
      </c>
    </row>
    <row r="396" spans="8:8">
      <c r="H396" s="21">
        <f t="shared" si="4"/>
        <v>0</v>
      </c>
    </row>
    <row r="397" spans="8:8">
      <c r="H397" s="21">
        <f t="shared" si="4"/>
        <v>0</v>
      </c>
    </row>
    <row r="398" spans="8:8">
      <c r="H398" s="21">
        <f t="shared" si="4"/>
        <v>0</v>
      </c>
    </row>
    <row r="399" spans="8:8">
      <c r="H399" s="21">
        <f t="shared" si="4"/>
        <v>0</v>
      </c>
    </row>
    <row r="400" spans="8:8">
      <c r="H400" s="21">
        <f t="shared" si="4"/>
        <v>0</v>
      </c>
    </row>
    <row r="401" spans="8:8">
      <c r="H401" s="21">
        <f t="shared" si="4"/>
        <v>0</v>
      </c>
    </row>
    <row r="402" spans="8:8">
      <c r="H402" s="21">
        <f t="shared" si="4"/>
        <v>0</v>
      </c>
    </row>
    <row r="403" spans="8:8">
      <c r="H403" s="21">
        <f t="shared" si="4"/>
        <v>0</v>
      </c>
    </row>
    <row r="404" spans="8:8">
      <c r="H404" s="21">
        <f t="shared" si="4"/>
        <v>0</v>
      </c>
    </row>
    <row r="405" spans="8:8">
      <c r="H405" s="21">
        <f t="shared" si="4"/>
        <v>0</v>
      </c>
    </row>
    <row r="406" spans="8:8">
      <c r="H406" s="21">
        <f t="shared" si="4"/>
        <v>0</v>
      </c>
    </row>
    <row r="407" spans="8:8">
      <c r="H407" s="21">
        <f t="shared" si="4"/>
        <v>0</v>
      </c>
    </row>
    <row r="408" spans="8:8">
      <c r="H408" s="21">
        <f t="shared" si="4"/>
        <v>0</v>
      </c>
    </row>
    <row r="409" spans="8:8">
      <c r="H409" s="21">
        <f t="shared" si="4"/>
        <v>0</v>
      </c>
    </row>
    <row r="410" spans="8:8">
      <c r="H410" s="21">
        <f t="shared" si="4"/>
        <v>0</v>
      </c>
    </row>
    <row r="411" spans="8:8">
      <c r="H411" s="21">
        <f t="shared" si="4"/>
        <v>0</v>
      </c>
    </row>
    <row r="412" spans="8:8">
      <c r="H412" s="21">
        <f t="shared" si="4"/>
        <v>0</v>
      </c>
    </row>
    <row r="413" spans="8:8">
      <c r="H413" s="21">
        <f t="shared" si="4"/>
        <v>0</v>
      </c>
    </row>
    <row r="414" spans="8:8">
      <c r="H414" s="21">
        <f t="shared" si="4"/>
        <v>0</v>
      </c>
    </row>
    <row r="415" spans="8:8">
      <c r="H415" s="21">
        <f t="shared" si="4"/>
        <v>0</v>
      </c>
    </row>
    <row r="416" spans="8:8">
      <c r="H416" s="21">
        <f t="shared" si="4"/>
        <v>0</v>
      </c>
    </row>
    <row r="417" spans="8:8">
      <c r="H417" s="21">
        <f t="shared" si="4"/>
        <v>0</v>
      </c>
    </row>
    <row r="418" spans="8:8">
      <c r="H418" s="21">
        <f t="shared" si="4"/>
        <v>0</v>
      </c>
    </row>
    <row r="419" spans="8:8">
      <c r="H419" s="21">
        <f t="shared" si="4"/>
        <v>0</v>
      </c>
    </row>
    <row r="420" spans="8:8">
      <c r="H420" s="21">
        <f t="shared" si="4"/>
        <v>0</v>
      </c>
    </row>
    <row r="421" spans="8:8">
      <c r="H421" s="21">
        <f t="shared" si="4"/>
        <v>0</v>
      </c>
    </row>
    <row r="422" spans="8:8">
      <c r="H422" s="21">
        <f t="shared" si="4"/>
        <v>0</v>
      </c>
    </row>
    <row r="423" spans="8:8">
      <c r="H423" s="21">
        <f t="shared" si="4"/>
        <v>0</v>
      </c>
    </row>
    <row r="424" spans="8:8">
      <c r="H424" s="21">
        <f t="shared" si="4"/>
        <v>0</v>
      </c>
    </row>
    <row r="425" spans="8:8">
      <c r="H425" s="21">
        <f t="shared" si="4"/>
        <v>0</v>
      </c>
    </row>
    <row r="426" spans="8:8">
      <c r="H426" s="21">
        <f t="shared" si="4"/>
        <v>0</v>
      </c>
    </row>
    <row r="427" spans="8:8">
      <c r="H427" s="21">
        <f t="shared" si="4"/>
        <v>0</v>
      </c>
    </row>
    <row r="428" spans="8:8">
      <c r="H428" s="21">
        <f t="shared" si="4"/>
        <v>0</v>
      </c>
    </row>
    <row r="429" spans="8:8">
      <c r="H429" s="21">
        <f t="shared" si="4"/>
        <v>0</v>
      </c>
    </row>
    <row r="430" spans="8:8">
      <c r="H430" s="21">
        <f t="shared" si="4"/>
        <v>0</v>
      </c>
    </row>
    <row r="431" spans="8:8">
      <c r="H431" s="21">
        <f t="shared" si="4"/>
        <v>0</v>
      </c>
    </row>
    <row r="432" spans="8:8">
      <c r="H432" s="21">
        <f t="shared" si="4"/>
        <v>0</v>
      </c>
    </row>
    <row r="433" spans="8:8">
      <c r="H433" s="21">
        <f t="shared" si="4"/>
        <v>0</v>
      </c>
    </row>
    <row r="434" spans="8:8">
      <c r="H434" s="21">
        <f t="shared" si="4"/>
        <v>0</v>
      </c>
    </row>
    <row r="435" spans="8:8">
      <c r="H435" s="21">
        <f t="shared" si="4"/>
        <v>0</v>
      </c>
    </row>
    <row r="436" spans="8:8">
      <c r="H436" s="21">
        <f t="shared" si="4"/>
        <v>0</v>
      </c>
    </row>
    <row r="437" spans="8:8">
      <c r="H437" s="21">
        <f t="shared" si="4"/>
        <v>0</v>
      </c>
    </row>
    <row r="438" spans="8:8">
      <c r="H438" s="21">
        <f t="shared" si="4"/>
        <v>0</v>
      </c>
    </row>
    <row r="439" spans="8:8">
      <c r="H439" s="21">
        <f t="shared" si="4"/>
        <v>0</v>
      </c>
    </row>
    <row r="440" spans="8:8">
      <c r="H440" s="21">
        <f t="shared" si="4"/>
        <v>0</v>
      </c>
    </row>
    <row r="441" spans="8:8">
      <c r="H441" s="21">
        <f t="shared" si="4"/>
        <v>0</v>
      </c>
    </row>
    <row r="442" spans="8:8">
      <c r="H442" s="21">
        <f t="shared" si="4"/>
        <v>0</v>
      </c>
    </row>
    <row r="443" spans="8:8">
      <c r="H443" s="21">
        <f t="shared" si="4"/>
        <v>0</v>
      </c>
    </row>
    <row r="444" spans="8:8">
      <c r="H444" s="21">
        <f t="shared" si="4"/>
        <v>0</v>
      </c>
    </row>
    <row r="445" spans="8:8">
      <c r="H445" s="21">
        <f t="shared" si="4"/>
        <v>0</v>
      </c>
    </row>
    <row r="446" spans="8:8">
      <c r="H446" s="21">
        <f t="shared" si="4"/>
        <v>0</v>
      </c>
    </row>
    <row r="447" spans="8:8">
      <c r="H447" s="21">
        <f t="shared" si="4"/>
        <v>0</v>
      </c>
    </row>
    <row r="448" spans="8:8">
      <c r="H448" s="21">
        <f t="shared" si="4"/>
        <v>0</v>
      </c>
    </row>
    <row r="449" spans="8:8">
      <c r="H449" s="21">
        <f t="shared" si="4"/>
        <v>0</v>
      </c>
    </row>
    <row r="450" spans="8:8">
      <c r="H450" s="21">
        <f t="shared" si="4"/>
        <v>0</v>
      </c>
    </row>
    <row r="451" spans="8:8">
      <c r="H451" s="21">
        <f t="shared" si="4"/>
        <v>0</v>
      </c>
    </row>
    <row r="452" spans="8:8">
      <c r="H452" s="21">
        <f t="shared" si="4"/>
        <v>0</v>
      </c>
    </row>
    <row r="453" spans="8:8">
      <c r="H453" s="21">
        <f t="shared" si="4"/>
        <v>0</v>
      </c>
    </row>
    <row r="454" spans="8:8">
      <c r="H454" s="21">
        <f t="shared" si="4"/>
        <v>0</v>
      </c>
    </row>
    <row r="455" spans="8:8">
      <c r="H455" s="21">
        <f t="shared" si="4"/>
        <v>0</v>
      </c>
    </row>
    <row r="456" spans="8:8">
      <c r="H456" s="21">
        <f t="shared" si="4"/>
        <v>0</v>
      </c>
    </row>
    <row r="457" spans="8:8">
      <c r="H457" s="21">
        <f t="shared" si="4"/>
        <v>0</v>
      </c>
    </row>
    <row r="458" spans="8:8">
      <c r="H458" s="21">
        <f t="shared" ref="H458:H521" si="5">F458*G458</f>
        <v>0</v>
      </c>
    </row>
    <row r="459" spans="8:8">
      <c r="H459" s="21">
        <f t="shared" si="5"/>
        <v>0</v>
      </c>
    </row>
    <row r="460" spans="8:8">
      <c r="H460" s="21">
        <f t="shared" si="5"/>
        <v>0</v>
      </c>
    </row>
    <row r="461" spans="8:8">
      <c r="H461" s="21">
        <f t="shared" si="5"/>
        <v>0</v>
      </c>
    </row>
    <row r="462" spans="8:8">
      <c r="H462" s="21">
        <f t="shared" si="5"/>
        <v>0</v>
      </c>
    </row>
    <row r="463" spans="8:8">
      <c r="H463" s="21">
        <f t="shared" si="5"/>
        <v>0</v>
      </c>
    </row>
    <row r="464" spans="8:8">
      <c r="H464" s="21">
        <f t="shared" si="5"/>
        <v>0</v>
      </c>
    </row>
    <row r="465" spans="8:8">
      <c r="H465" s="21">
        <f t="shared" si="5"/>
        <v>0</v>
      </c>
    </row>
    <row r="466" spans="8:8">
      <c r="H466" s="21">
        <f t="shared" si="5"/>
        <v>0</v>
      </c>
    </row>
    <row r="467" spans="8:8">
      <c r="H467" s="21">
        <f t="shared" si="5"/>
        <v>0</v>
      </c>
    </row>
    <row r="468" spans="8:8">
      <c r="H468" s="21">
        <f t="shared" si="5"/>
        <v>0</v>
      </c>
    </row>
    <row r="469" spans="8:8">
      <c r="H469" s="21">
        <f t="shared" si="5"/>
        <v>0</v>
      </c>
    </row>
    <row r="470" spans="8:8">
      <c r="H470" s="21">
        <f t="shared" si="5"/>
        <v>0</v>
      </c>
    </row>
    <row r="471" spans="8:8">
      <c r="H471" s="21">
        <f t="shared" si="5"/>
        <v>0</v>
      </c>
    </row>
    <row r="472" spans="8:8">
      <c r="H472" s="21">
        <f t="shared" si="5"/>
        <v>0</v>
      </c>
    </row>
    <row r="473" spans="8:8">
      <c r="H473" s="21">
        <f t="shared" si="5"/>
        <v>0</v>
      </c>
    </row>
    <row r="474" spans="8:8">
      <c r="H474" s="21">
        <f t="shared" si="5"/>
        <v>0</v>
      </c>
    </row>
    <row r="475" spans="8:8">
      <c r="H475" s="21">
        <f t="shared" si="5"/>
        <v>0</v>
      </c>
    </row>
    <row r="476" spans="8:8">
      <c r="H476" s="21">
        <f t="shared" si="5"/>
        <v>0</v>
      </c>
    </row>
    <row r="477" spans="8:8">
      <c r="H477" s="21">
        <f t="shared" si="5"/>
        <v>0</v>
      </c>
    </row>
    <row r="478" spans="8:8">
      <c r="H478" s="21">
        <f t="shared" si="5"/>
        <v>0</v>
      </c>
    </row>
    <row r="479" spans="8:8">
      <c r="H479" s="21">
        <f t="shared" si="5"/>
        <v>0</v>
      </c>
    </row>
    <row r="480" spans="8:8">
      <c r="H480" s="21">
        <f t="shared" si="5"/>
        <v>0</v>
      </c>
    </row>
    <row r="481" spans="8:8">
      <c r="H481" s="21">
        <f t="shared" si="5"/>
        <v>0</v>
      </c>
    </row>
    <row r="482" spans="8:8">
      <c r="H482" s="21">
        <f t="shared" si="5"/>
        <v>0</v>
      </c>
    </row>
    <row r="483" spans="8:8">
      <c r="H483" s="21">
        <f t="shared" si="5"/>
        <v>0</v>
      </c>
    </row>
    <row r="484" spans="8:8">
      <c r="H484" s="21">
        <f t="shared" si="5"/>
        <v>0</v>
      </c>
    </row>
    <row r="485" spans="8:8">
      <c r="H485" s="21">
        <f t="shared" si="5"/>
        <v>0</v>
      </c>
    </row>
    <row r="486" spans="8:8">
      <c r="H486" s="21">
        <f t="shared" si="5"/>
        <v>0</v>
      </c>
    </row>
    <row r="487" spans="8:8">
      <c r="H487" s="21">
        <f t="shared" si="5"/>
        <v>0</v>
      </c>
    </row>
    <row r="488" spans="8:8">
      <c r="H488" s="21">
        <f t="shared" si="5"/>
        <v>0</v>
      </c>
    </row>
    <row r="489" spans="8:8">
      <c r="H489" s="21">
        <f t="shared" si="5"/>
        <v>0</v>
      </c>
    </row>
    <row r="490" spans="8:8">
      <c r="H490" s="21">
        <f t="shared" si="5"/>
        <v>0</v>
      </c>
    </row>
    <row r="491" spans="8:8">
      <c r="H491" s="21">
        <f t="shared" si="5"/>
        <v>0</v>
      </c>
    </row>
    <row r="492" spans="8:8">
      <c r="H492" s="21">
        <f t="shared" si="5"/>
        <v>0</v>
      </c>
    </row>
    <row r="493" spans="8:8">
      <c r="H493" s="21">
        <f t="shared" si="5"/>
        <v>0</v>
      </c>
    </row>
    <row r="494" spans="8:8">
      <c r="H494" s="21">
        <f t="shared" si="5"/>
        <v>0</v>
      </c>
    </row>
    <row r="495" spans="8:8">
      <c r="H495" s="21">
        <f t="shared" si="5"/>
        <v>0</v>
      </c>
    </row>
    <row r="496" spans="8:8">
      <c r="H496" s="21">
        <f t="shared" si="5"/>
        <v>0</v>
      </c>
    </row>
    <row r="497" spans="8:8">
      <c r="H497" s="21">
        <f t="shared" si="5"/>
        <v>0</v>
      </c>
    </row>
    <row r="498" spans="8:8">
      <c r="H498" s="21">
        <f t="shared" si="5"/>
        <v>0</v>
      </c>
    </row>
    <row r="499" spans="8:8">
      <c r="H499" s="21">
        <f t="shared" si="5"/>
        <v>0</v>
      </c>
    </row>
    <row r="500" spans="8:8">
      <c r="H500" s="21">
        <f t="shared" si="5"/>
        <v>0</v>
      </c>
    </row>
    <row r="501" spans="8:8">
      <c r="H501" s="21">
        <f t="shared" si="5"/>
        <v>0</v>
      </c>
    </row>
    <row r="502" spans="8:8">
      <c r="H502" s="21">
        <f t="shared" si="5"/>
        <v>0</v>
      </c>
    </row>
    <row r="503" spans="8:8">
      <c r="H503" s="21">
        <f t="shared" si="5"/>
        <v>0</v>
      </c>
    </row>
    <row r="504" spans="8:8">
      <c r="H504" s="21">
        <f t="shared" si="5"/>
        <v>0</v>
      </c>
    </row>
    <row r="505" spans="8:8">
      <c r="H505" s="21">
        <f t="shared" si="5"/>
        <v>0</v>
      </c>
    </row>
    <row r="506" spans="8:8">
      <c r="H506" s="21">
        <f t="shared" si="5"/>
        <v>0</v>
      </c>
    </row>
    <row r="507" spans="8:8">
      <c r="H507" s="21">
        <f t="shared" si="5"/>
        <v>0</v>
      </c>
    </row>
    <row r="508" spans="8:8">
      <c r="H508" s="21">
        <f t="shared" si="5"/>
        <v>0</v>
      </c>
    </row>
    <row r="509" spans="8:8">
      <c r="H509" s="21">
        <f t="shared" si="5"/>
        <v>0</v>
      </c>
    </row>
    <row r="510" spans="8:8">
      <c r="H510" s="21">
        <f t="shared" si="5"/>
        <v>0</v>
      </c>
    </row>
    <row r="511" spans="8:8">
      <c r="H511" s="21">
        <f t="shared" si="5"/>
        <v>0</v>
      </c>
    </row>
    <row r="512" spans="8:8">
      <c r="H512" s="21">
        <f t="shared" si="5"/>
        <v>0</v>
      </c>
    </row>
    <row r="513" spans="8:8">
      <c r="H513" s="21">
        <f t="shared" si="5"/>
        <v>0</v>
      </c>
    </row>
    <row r="514" spans="8:8">
      <c r="H514" s="21">
        <f t="shared" si="5"/>
        <v>0</v>
      </c>
    </row>
    <row r="515" spans="8:8">
      <c r="H515" s="21">
        <f t="shared" si="5"/>
        <v>0</v>
      </c>
    </row>
    <row r="516" spans="8:8">
      <c r="H516" s="21">
        <f t="shared" si="5"/>
        <v>0</v>
      </c>
    </row>
    <row r="517" spans="8:8">
      <c r="H517" s="21">
        <f t="shared" si="5"/>
        <v>0</v>
      </c>
    </row>
    <row r="518" spans="8:8">
      <c r="H518" s="21">
        <f t="shared" si="5"/>
        <v>0</v>
      </c>
    </row>
    <row r="519" spans="8:8">
      <c r="H519" s="21">
        <f t="shared" si="5"/>
        <v>0</v>
      </c>
    </row>
    <row r="520" spans="8:8">
      <c r="H520" s="21">
        <f t="shared" si="5"/>
        <v>0</v>
      </c>
    </row>
    <row r="521" spans="8:8">
      <c r="H521" s="21">
        <f t="shared" si="5"/>
        <v>0</v>
      </c>
    </row>
    <row r="522" spans="8:8">
      <c r="H522" s="21">
        <f t="shared" ref="H522:H585" si="6">F522*G522</f>
        <v>0</v>
      </c>
    </row>
    <row r="523" spans="8:8">
      <c r="H523" s="21">
        <f t="shared" si="6"/>
        <v>0</v>
      </c>
    </row>
    <row r="524" spans="8:8">
      <c r="H524" s="21">
        <f t="shared" si="6"/>
        <v>0</v>
      </c>
    </row>
    <row r="525" spans="8:8">
      <c r="H525" s="21">
        <f t="shared" si="6"/>
        <v>0</v>
      </c>
    </row>
    <row r="526" spans="8:8">
      <c r="H526" s="21">
        <f t="shared" si="6"/>
        <v>0</v>
      </c>
    </row>
    <row r="527" spans="8:8">
      <c r="H527" s="21">
        <f t="shared" si="6"/>
        <v>0</v>
      </c>
    </row>
    <row r="528" spans="8:8">
      <c r="H528" s="21">
        <f t="shared" si="6"/>
        <v>0</v>
      </c>
    </row>
    <row r="529" spans="8:8">
      <c r="H529" s="21">
        <f t="shared" si="6"/>
        <v>0</v>
      </c>
    </row>
    <row r="530" spans="8:8">
      <c r="H530" s="21">
        <f t="shared" si="6"/>
        <v>0</v>
      </c>
    </row>
    <row r="531" spans="8:8">
      <c r="H531" s="21">
        <f t="shared" si="6"/>
        <v>0</v>
      </c>
    </row>
    <row r="532" spans="8:8">
      <c r="H532" s="21">
        <f t="shared" si="6"/>
        <v>0</v>
      </c>
    </row>
    <row r="533" spans="8:8">
      <c r="H533" s="21">
        <f t="shared" si="6"/>
        <v>0</v>
      </c>
    </row>
    <row r="534" spans="8:8">
      <c r="H534" s="21">
        <f t="shared" si="6"/>
        <v>0</v>
      </c>
    </row>
    <row r="535" spans="8:8">
      <c r="H535" s="21">
        <f t="shared" si="6"/>
        <v>0</v>
      </c>
    </row>
    <row r="536" spans="8:8">
      <c r="H536" s="21">
        <f t="shared" si="6"/>
        <v>0</v>
      </c>
    </row>
    <row r="537" spans="8:8">
      <c r="H537" s="21">
        <f t="shared" si="6"/>
        <v>0</v>
      </c>
    </row>
    <row r="538" spans="8:8">
      <c r="H538" s="21">
        <f t="shared" si="6"/>
        <v>0</v>
      </c>
    </row>
    <row r="539" spans="8:8">
      <c r="H539" s="21">
        <f t="shared" si="6"/>
        <v>0</v>
      </c>
    </row>
    <row r="540" spans="8:8">
      <c r="H540" s="21">
        <f t="shared" si="6"/>
        <v>0</v>
      </c>
    </row>
    <row r="541" spans="8:8">
      <c r="H541" s="21">
        <f t="shared" si="6"/>
        <v>0</v>
      </c>
    </row>
    <row r="542" spans="8:8">
      <c r="H542" s="21">
        <f t="shared" si="6"/>
        <v>0</v>
      </c>
    </row>
    <row r="543" spans="8:8">
      <c r="H543" s="21">
        <f t="shared" si="6"/>
        <v>0</v>
      </c>
    </row>
    <row r="544" spans="8:8">
      <c r="H544" s="21">
        <f t="shared" si="6"/>
        <v>0</v>
      </c>
    </row>
    <row r="545" spans="8:8">
      <c r="H545" s="21">
        <f t="shared" si="6"/>
        <v>0</v>
      </c>
    </row>
    <row r="546" spans="8:8">
      <c r="H546" s="21">
        <f t="shared" si="6"/>
        <v>0</v>
      </c>
    </row>
    <row r="547" spans="8:8">
      <c r="H547" s="21">
        <f t="shared" si="6"/>
        <v>0</v>
      </c>
    </row>
    <row r="548" spans="8:8">
      <c r="H548" s="21">
        <f t="shared" si="6"/>
        <v>0</v>
      </c>
    </row>
    <row r="549" spans="8:8">
      <c r="H549" s="21">
        <f t="shared" si="6"/>
        <v>0</v>
      </c>
    </row>
    <row r="550" spans="8:8">
      <c r="H550" s="21">
        <f t="shared" si="6"/>
        <v>0</v>
      </c>
    </row>
    <row r="551" spans="8:8">
      <c r="H551" s="21">
        <f t="shared" si="6"/>
        <v>0</v>
      </c>
    </row>
    <row r="552" spans="8:8">
      <c r="H552" s="21">
        <f t="shared" si="6"/>
        <v>0</v>
      </c>
    </row>
    <row r="553" spans="8:8">
      <c r="H553" s="21">
        <f t="shared" si="6"/>
        <v>0</v>
      </c>
    </row>
    <row r="554" spans="8:8">
      <c r="H554" s="21">
        <f t="shared" si="6"/>
        <v>0</v>
      </c>
    </row>
    <row r="555" spans="8:8">
      <c r="H555" s="21">
        <f t="shared" si="6"/>
        <v>0</v>
      </c>
    </row>
    <row r="556" spans="8:8">
      <c r="H556" s="21">
        <f t="shared" si="6"/>
        <v>0</v>
      </c>
    </row>
    <row r="557" spans="8:8">
      <c r="H557" s="21">
        <f t="shared" si="6"/>
        <v>0</v>
      </c>
    </row>
    <row r="558" spans="8:8">
      <c r="H558" s="21">
        <f t="shared" si="6"/>
        <v>0</v>
      </c>
    </row>
    <row r="559" spans="8:8">
      <c r="H559" s="21">
        <f t="shared" si="6"/>
        <v>0</v>
      </c>
    </row>
    <row r="560" spans="8:8">
      <c r="H560" s="21">
        <f t="shared" si="6"/>
        <v>0</v>
      </c>
    </row>
    <row r="561" spans="8:8">
      <c r="H561" s="21">
        <f t="shared" si="6"/>
        <v>0</v>
      </c>
    </row>
    <row r="562" spans="8:8">
      <c r="H562" s="21">
        <f t="shared" si="6"/>
        <v>0</v>
      </c>
    </row>
    <row r="563" spans="8:8">
      <c r="H563" s="21">
        <f t="shared" si="6"/>
        <v>0</v>
      </c>
    </row>
    <row r="564" spans="8:8">
      <c r="H564" s="21">
        <f t="shared" si="6"/>
        <v>0</v>
      </c>
    </row>
    <row r="565" spans="8:8">
      <c r="H565" s="21">
        <f t="shared" si="6"/>
        <v>0</v>
      </c>
    </row>
    <row r="566" spans="8:8">
      <c r="H566" s="21">
        <f t="shared" si="6"/>
        <v>0</v>
      </c>
    </row>
    <row r="567" spans="8:8">
      <c r="H567" s="21">
        <f t="shared" si="6"/>
        <v>0</v>
      </c>
    </row>
    <row r="568" spans="8:8">
      <c r="H568" s="21">
        <f t="shared" si="6"/>
        <v>0</v>
      </c>
    </row>
    <row r="569" spans="8:8">
      <c r="H569" s="21">
        <f t="shared" si="6"/>
        <v>0</v>
      </c>
    </row>
    <row r="570" spans="8:8">
      <c r="H570" s="21">
        <f t="shared" si="6"/>
        <v>0</v>
      </c>
    </row>
    <row r="571" spans="8:8">
      <c r="H571" s="21">
        <f t="shared" si="6"/>
        <v>0</v>
      </c>
    </row>
    <row r="572" spans="8:8">
      <c r="H572" s="21">
        <f t="shared" si="6"/>
        <v>0</v>
      </c>
    </row>
    <row r="573" spans="8:8">
      <c r="H573" s="21">
        <f t="shared" si="6"/>
        <v>0</v>
      </c>
    </row>
    <row r="574" spans="8:8">
      <c r="H574" s="21">
        <f t="shared" si="6"/>
        <v>0</v>
      </c>
    </row>
    <row r="575" spans="8:8">
      <c r="H575" s="21">
        <f t="shared" si="6"/>
        <v>0</v>
      </c>
    </row>
    <row r="576" spans="8:8">
      <c r="H576" s="21">
        <f t="shared" si="6"/>
        <v>0</v>
      </c>
    </row>
    <row r="577" spans="8:8">
      <c r="H577" s="21">
        <f t="shared" si="6"/>
        <v>0</v>
      </c>
    </row>
    <row r="578" spans="8:8">
      <c r="H578" s="21">
        <f t="shared" si="6"/>
        <v>0</v>
      </c>
    </row>
    <row r="579" spans="8:8">
      <c r="H579" s="21">
        <f t="shared" si="6"/>
        <v>0</v>
      </c>
    </row>
    <row r="580" spans="8:8">
      <c r="H580" s="21">
        <f t="shared" si="6"/>
        <v>0</v>
      </c>
    </row>
    <row r="581" spans="8:8">
      <c r="H581" s="21">
        <f t="shared" si="6"/>
        <v>0</v>
      </c>
    </row>
    <row r="582" spans="8:8">
      <c r="H582" s="21">
        <f t="shared" si="6"/>
        <v>0</v>
      </c>
    </row>
    <row r="583" spans="8:8">
      <c r="H583" s="21">
        <f t="shared" si="6"/>
        <v>0</v>
      </c>
    </row>
    <row r="584" spans="8:8">
      <c r="H584" s="21">
        <f t="shared" si="6"/>
        <v>0</v>
      </c>
    </row>
    <row r="585" spans="8:8">
      <c r="H585" s="21">
        <f t="shared" si="6"/>
        <v>0</v>
      </c>
    </row>
    <row r="586" spans="8:8">
      <c r="H586" s="21">
        <f t="shared" ref="H586:H649" si="7">F586*G586</f>
        <v>0</v>
      </c>
    </row>
    <row r="587" spans="8:8">
      <c r="H587" s="21">
        <f t="shared" si="7"/>
        <v>0</v>
      </c>
    </row>
    <row r="588" spans="8:8">
      <c r="H588" s="21">
        <f t="shared" si="7"/>
        <v>0</v>
      </c>
    </row>
    <row r="589" spans="8:8">
      <c r="H589" s="21">
        <f t="shared" si="7"/>
        <v>0</v>
      </c>
    </row>
    <row r="590" spans="8:8">
      <c r="H590" s="21">
        <f t="shared" si="7"/>
        <v>0</v>
      </c>
    </row>
    <row r="591" spans="8:8">
      <c r="H591" s="21">
        <f t="shared" si="7"/>
        <v>0</v>
      </c>
    </row>
    <row r="592" spans="8:8">
      <c r="H592" s="21">
        <f t="shared" si="7"/>
        <v>0</v>
      </c>
    </row>
    <row r="593" spans="8:8">
      <c r="H593" s="21">
        <f t="shared" si="7"/>
        <v>0</v>
      </c>
    </row>
    <row r="594" spans="8:8">
      <c r="H594" s="21">
        <f t="shared" si="7"/>
        <v>0</v>
      </c>
    </row>
    <row r="595" spans="8:8">
      <c r="H595" s="21">
        <f t="shared" si="7"/>
        <v>0</v>
      </c>
    </row>
    <row r="596" spans="8:8">
      <c r="H596" s="21">
        <f t="shared" si="7"/>
        <v>0</v>
      </c>
    </row>
    <row r="597" spans="8:8">
      <c r="H597" s="21">
        <f t="shared" si="7"/>
        <v>0</v>
      </c>
    </row>
    <row r="598" spans="8:8">
      <c r="H598" s="21">
        <f t="shared" si="7"/>
        <v>0</v>
      </c>
    </row>
    <row r="599" spans="8:8">
      <c r="H599" s="21">
        <f t="shared" si="7"/>
        <v>0</v>
      </c>
    </row>
    <row r="600" spans="8:8">
      <c r="H600" s="21">
        <f t="shared" si="7"/>
        <v>0</v>
      </c>
    </row>
    <row r="601" spans="8:8">
      <c r="H601" s="21">
        <f t="shared" si="7"/>
        <v>0</v>
      </c>
    </row>
    <row r="602" spans="8:8">
      <c r="H602" s="21">
        <f t="shared" si="7"/>
        <v>0</v>
      </c>
    </row>
    <row r="603" spans="8:8">
      <c r="H603" s="21">
        <f t="shared" si="7"/>
        <v>0</v>
      </c>
    </row>
    <row r="604" spans="8:8">
      <c r="H604" s="21">
        <f t="shared" si="7"/>
        <v>0</v>
      </c>
    </row>
    <row r="605" spans="8:8">
      <c r="H605" s="21">
        <f t="shared" si="7"/>
        <v>0</v>
      </c>
    </row>
    <row r="606" spans="8:8">
      <c r="H606" s="21">
        <f t="shared" si="7"/>
        <v>0</v>
      </c>
    </row>
    <row r="607" spans="8:8">
      <c r="H607" s="21">
        <f t="shared" si="7"/>
        <v>0</v>
      </c>
    </row>
    <row r="608" spans="8:8">
      <c r="H608" s="21">
        <f t="shared" si="7"/>
        <v>0</v>
      </c>
    </row>
    <row r="609" spans="8:8">
      <c r="H609" s="21">
        <f t="shared" si="7"/>
        <v>0</v>
      </c>
    </row>
    <row r="610" spans="8:8">
      <c r="H610" s="21">
        <f t="shared" si="7"/>
        <v>0</v>
      </c>
    </row>
    <row r="611" spans="8:8">
      <c r="H611" s="21">
        <f t="shared" si="7"/>
        <v>0</v>
      </c>
    </row>
    <row r="612" spans="8:8">
      <c r="H612" s="21">
        <f t="shared" si="7"/>
        <v>0</v>
      </c>
    </row>
    <row r="613" spans="8:8">
      <c r="H613" s="21">
        <f t="shared" si="7"/>
        <v>0</v>
      </c>
    </row>
    <row r="614" spans="8:8">
      <c r="H614" s="21">
        <f t="shared" si="7"/>
        <v>0</v>
      </c>
    </row>
    <row r="615" spans="8:8">
      <c r="H615" s="21">
        <f t="shared" si="7"/>
        <v>0</v>
      </c>
    </row>
    <row r="616" spans="8:8">
      <c r="H616" s="21">
        <f t="shared" si="7"/>
        <v>0</v>
      </c>
    </row>
    <row r="617" spans="8:8">
      <c r="H617" s="21">
        <f t="shared" si="7"/>
        <v>0</v>
      </c>
    </row>
    <row r="618" spans="8:8">
      <c r="H618" s="21">
        <f t="shared" si="7"/>
        <v>0</v>
      </c>
    </row>
    <row r="619" spans="8:8">
      <c r="H619" s="21">
        <f t="shared" si="7"/>
        <v>0</v>
      </c>
    </row>
    <row r="620" spans="8:8">
      <c r="H620" s="21">
        <f t="shared" si="7"/>
        <v>0</v>
      </c>
    </row>
    <row r="621" spans="8:8">
      <c r="H621" s="21">
        <f t="shared" si="7"/>
        <v>0</v>
      </c>
    </row>
    <row r="622" spans="8:8">
      <c r="H622" s="21">
        <f t="shared" si="7"/>
        <v>0</v>
      </c>
    </row>
    <row r="623" spans="8:8">
      <c r="H623" s="21">
        <f t="shared" si="7"/>
        <v>0</v>
      </c>
    </row>
    <row r="624" spans="8:8">
      <c r="H624" s="21">
        <f t="shared" si="7"/>
        <v>0</v>
      </c>
    </row>
    <row r="625" spans="8:8">
      <c r="H625" s="21">
        <f t="shared" si="7"/>
        <v>0</v>
      </c>
    </row>
    <row r="626" spans="8:8">
      <c r="H626" s="21">
        <f t="shared" si="7"/>
        <v>0</v>
      </c>
    </row>
    <row r="627" spans="8:8">
      <c r="H627" s="21">
        <f t="shared" si="7"/>
        <v>0</v>
      </c>
    </row>
    <row r="628" spans="8:8">
      <c r="H628" s="21">
        <f t="shared" si="7"/>
        <v>0</v>
      </c>
    </row>
    <row r="629" spans="8:8">
      <c r="H629" s="21">
        <f t="shared" si="7"/>
        <v>0</v>
      </c>
    </row>
    <row r="630" spans="8:8">
      <c r="H630" s="21">
        <f t="shared" si="7"/>
        <v>0</v>
      </c>
    </row>
    <row r="631" spans="8:8">
      <c r="H631" s="21">
        <f t="shared" si="7"/>
        <v>0</v>
      </c>
    </row>
    <row r="632" spans="8:8">
      <c r="H632" s="21">
        <f t="shared" si="7"/>
        <v>0</v>
      </c>
    </row>
    <row r="633" spans="8:8">
      <c r="H633" s="21">
        <f t="shared" si="7"/>
        <v>0</v>
      </c>
    </row>
    <row r="634" spans="8:8">
      <c r="H634" s="21">
        <f t="shared" si="7"/>
        <v>0</v>
      </c>
    </row>
    <row r="635" spans="8:8">
      <c r="H635" s="21">
        <f t="shared" si="7"/>
        <v>0</v>
      </c>
    </row>
    <row r="636" spans="8:8">
      <c r="H636" s="21">
        <f t="shared" si="7"/>
        <v>0</v>
      </c>
    </row>
    <row r="637" spans="8:8">
      <c r="H637" s="21">
        <f t="shared" si="7"/>
        <v>0</v>
      </c>
    </row>
    <row r="638" spans="8:8">
      <c r="H638" s="21">
        <f t="shared" si="7"/>
        <v>0</v>
      </c>
    </row>
    <row r="639" spans="8:8">
      <c r="H639" s="21">
        <f t="shared" si="7"/>
        <v>0</v>
      </c>
    </row>
    <row r="640" spans="8:8">
      <c r="H640" s="21">
        <f t="shared" si="7"/>
        <v>0</v>
      </c>
    </row>
    <row r="641" spans="8:8">
      <c r="H641" s="21">
        <f t="shared" si="7"/>
        <v>0</v>
      </c>
    </row>
    <row r="642" spans="8:8">
      <c r="H642" s="21">
        <f t="shared" si="7"/>
        <v>0</v>
      </c>
    </row>
    <row r="643" spans="8:8">
      <c r="H643" s="21">
        <f t="shared" si="7"/>
        <v>0</v>
      </c>
    </row>
    <row r="644" spans="8:8">
      <c r="H644" s="21">
        <f t="shared" si="7"/>
        <v>0</v>
      </c>
    </row>
    <row r="645" spans="8:8">
      <c r="H645" s="21">
        <f t="shared" si="7"/>
        <v>0</v>
      </c>
    </row>
    <row r="646" spans="8:8">
      <c r="H646" s="21">
        <f t="shared" si="7"/>
        <v>0</v>
      </c>
    </row>
    <row r="647" spans="8:8">
      <c r="H647" s="21">
        <f t="shared" si="7"/>
        <v>0</v>
      </c>
    </row>
    <row r="648" spans="8:8">
      <c r="H648" s="21">
        <f t="shared" si="7"/>
        <v>0</v>
      </c>
    </row>
    <row r="649" spans="8:8">
      <c r="H649" s="21">
        <f t="shared" si="7"/>
        <v>0</v>
      </c>
    </row>
    <row r="650" spans="8:8">
      <c r="H650" s="21">
        <f t="shared" ref="H650:H700" si="8">F650*G650</f>
        <v>0</v>
      </c>
    </row>
    <row r="651" spans="8:8">
      <c r="H651" s="21">
        <f t="shared" si="8"/>
        <v>0</v>
      </c>
    </row>
    <row r="652" spans="8:8">
      <c r="H652" s="21">
        <f t="shared" si="8"/>
        <v>0</v>
      </c>
    </row>
    <row r="653" spans="8:8">
      <c r="H653" s="21">
        <f t="shared" si="8"/>
        <v>0</v>
      </c>
    </row>
    <row r="654" spans="8:8">
      <c r="H654" s="21">
        <f t="shared" si="8"/>
        <v>0</v>
      </c>
    </row>
    <row r="655" spans="8:8">
      <c r="H655" s="21">
        <f t="shared" si="8"/>
        <v>0</v>
      </c>
    </row>
    <row r="656" spans="8:8">
      <c r="H656" s="21">
        <f t="shared" si="8"/>
        <v>0</v>
      </c>
    </row>
    <row r="657" spans="8:8">
      <c r="H657" s="21">
        <f t="shared" si="8"/>
        <v>0</v>
      </c>
    </row>
    <row r="658" spans="8:8">
      <c r="H658" s="21">
        <f t="shared" si="8"/>
        <v>0</v>
      </c>
    </row>
    <row r="659" spans="8:8">
      <c r="H659" s="21">
        <f t="shared" si="8"/>
        <v>0</v>
      </c>
    </row>
    <row r="660" spans="8:8">
      <c r="H660" s="21">
        <f t="shared" si="8"/>
        <v>0</v>
      </c>
    </row>
    <row r="661" spans="8:8">
      <c r="H661" s="21">
        <f t="shared" si="8"/>
        <v>0</v>
      </c>
    </row>
    <row r="662" spans="8:8">
      <c r="H662" s="21">
        <f t="shared" si="8"/>
        <v>0</v>
      </c>
    </row>
    <row r="663" spans="8:8">
      <c r="H663" s="21">
        <f t="shared" si="8"/>
        <v>0</v>
      </c>
    </row>
    <row r="664" spans="8:8">
      <c r="H664" s="21">
        <f t="shared" si="8"/>
        <v>0</v>
      </c>
    </row>
    <row r="665" spans="8:8">
      <c r="H665" s="21">
        <f t="shared" si="8"/>
        <v>0</v>
      </c>
    </row>
    <row r="666" spans="8:8">
      <c r="H666" s="21">
        <f t="shared" si="8"/>
        <v>0</v>
      </c>
    </row>
    <row r="667" spans="8:8">
      <c r="H667" s="21">
        <f t="shared" si="8"/>
        <v>0</v>
      </c>
    </row>
    <row r="668" spans="8:8">
      <c r="H668" s="21">
        <f t="shared" si="8"/>
        <v>0</v>
      </c>
    </row>
    <row r="669" spans="8:8">
      <c r="H669" s="21">
        <f t="shared" si="8"/>
        <v>0</v>
      </c>
    </row>
    <row r="670" spans="8:8">
      <c r="H670" s="21">
        <f t="shared" si="8"/>
        <v>0</v>
      </c>
    </row>
    <row r="671" spans="8:8">
      <c r="H671" s="21">
        <f t="shared" si="8"/>
        <v>0</v>
      </c>
    </row>
    <row r="672" spans="8:8">
      <c r="H672" s="21">
        <f t="shared" si="8"/>
        <v>0</v>
      </c>
    </row>
    <row r="673" spans="8:8">
      <c r="H673" s="21">
        <f t="shared" si="8"/>
        <v>0</v>
      </c>
    </row>
    <row r="674" spans="8:8">
      <c r="H674" s="21">
        <f t="shared" si="8"/>
        <v>0</v>
      </c>
    </row>
    <row r="675" spans="8:8">
      <c r="H675" s="21">
        <f t="shared" si="8"/>
        <v>0</v>
      </c>
    </row>
    <row r="676" spans="8:8">
      <c r="H676" s="21">
        <f t="shared" si="8"/>
        <v>0</v>
      </c>
    </row>
    <row r="677" spans="8:8">
      <c r="H677" s="21">
        <f t="shared" si="8"/>
        <v>0</v>
      </c>
    </row>
    <row r="678" spans="8:8">
      <c r="H678" s="21">
        <f t="shared" si="8"/>
        <v>0</v>
      </c>
    </row>
    <row r="679" spans="8:8">
      <c r="H679" s="21">
        <f t="shared" si="8"/>
        <v>0</v>
      </c>
    </row>
    <row r="680" spans="8:8">
      <c r="H680" s="21">
        <f t="shared" si="8"/>
        <v>0</v>
      </c>
    </row>
    <row r="681" spans="8:8">
      <c r="H681" s="21">
        <f t="shared" si="8"/>
        <v>0</v>
      </c>
    </row>
    <row r="682" spans="8:8">
      <c r="H682" s="21">
        <f t="shared" si="8"/>
        <v>0</v>
      </c>
    </row>
    <row r="683" spans="8:8">
      <c r="H683" s="21">
        <f t="shared" si="8"/>
        <v>0</v>
      </c>
    </row>
    <row r="684" spans="8:8">
      <c r="H684" s="21">
        <f t="shared" si="8"/>
        <v>0</v>
      </c>
    </row>
    <row r="685" spans="8:8">
      <c r="H685" s="21">
        <f t="shared" si="8"/>
        <v>0</v>
      </c>
    </row>
    <row r="686" spans="8:8">
      <c r="H686" s="21">
        <f t="shared" si="8"/>
        <v>0</v>
      </c>
    </row>
    <row r="687" spans="8:8">
      <c r="H687" s="21">
        <f t="shared" si="8"/>
        <v>0</v>
      </c>
    </row>
    <row r="688" spans="8:8">
      <c r="H688" s="21">
        <f t="shared" si="8"/>
        <v>0</v>
      </c>
    </row>
    <row r="689" spans="8:8">
      <c r="H689" s="21">
        <f t="shared" si="8"/>
        <v>0</v>
      </c>
    </row>
    <row r="690" spans="8:8">
      <c r="H690" s="21">
        <f t="shared" si="8"/>
        <v>0</v>
      </c>
    </row>
    <row r="691" spans="8:8">
      <c r="H691" s="21">
        <f t="shared" si="8"/>
        <v>0</v>
      </c>
    </row>
    <row r="692" spans="8:8">
      <c r="H692" s="21">
        <f t="shared" si="8"/>
        <v>0</v>
      </c>
    </row>
    <row r="693" spans="8:8">
      <c r="H693" s="21">
        <f t="shared" si="8"/>
        <v>0</v>
      </c>
    </row>
    <row r="694" spans="8:8">
      <c r="H694" s="21">
        <f t="shared" si="8"/>
        <v>0</v>
      </c>
    </row>
    <row r="695" spans="8:8">
      <c r="H695" s="21">
        <f t="shared" si="8"/>
        <v>0</v>
      </c>
    </row>
    <row r="696" spans="8:8">
      <c r="H696" s="21">
        <f t="shared" si="8"/>
        <v>0</v>
      </c>
    </row>
    <row r="697" spans="8:8">
      <c r="H697" s="21">
        <f t="shared" si="8"/>
        <v>0</v>
      </c>
    </row>
    <row r="698" spans="8:8">
      <c r="H698" s="21">
        <f t="shared" si="8"/>
        <v>0</v>
      </c>
    </row>
    <row r="699" spans="8:8">
      <c r="H699" s="21">
        <f t="shared" si="8"/>
        <v>0</v>
      </c>
    </row>
    <row r="700" spans="8:8">
      <c r="H700" s="21">
        <f t="shared" si="8"/>
        <v>0</v>
      </c>
    </row>
  </sheetData>
  <sheetProtection selectLockedCells="1"/>
  <mergeCells count="3">
    <mergeCell ref="B1:C1"/>
    <mergeCell ref="B2:C2"/>
    <mergeCell ref="B3:C3"/>
  </mergeCells>
  <phoneticPr fontId="31" type="noConversion"/>
  <conditionalFormatting sqref="B1:C3">
    <cfRule type="containsBlanks" dxfId="8" priority="3">
      <formula>LEN(TRIM(B1))=0</formula>
    </cfRule>
  </conditionalFormatting>
  <conditionalFormatting sqref="A178:H65536">
    <cfRule type="containsBlanks" dxfId="7" priority="2">
      <formula>LEN(TRIM(A178))=0</formula>
    </cfRule>
  </conditionalFormatting>
  <conditionalFormatting sqref="A9:H177 H169:H181">
    <cfRule type="containsBlanks" dxfId="6" priority="1">
      <formula>LEN(TRIM(A9))=0</formula>
    </cfRule>
  </conditionalFormatting>
  <hyperlinks>
    <hyperlink ref="D1" location="'1_GO'!A1" display="Anasayfa"/>
  </hyperlinks>
  <pageMargins left="0.7" right="0.7" top="0.75" bottom="0.75" header="0.3" footer="0.3"/>
  <pageSetup paperSize="9" orientation="portrait" horizont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1"/>
  <sheetViews>
    <sheetView workbookViewId="0">
      <selection activeCell="F10" sqref="F10"/>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74" t="str">
        <f>IF('1_GO'!C3="","",'1_GO'!C3)</f>
        <v>Personel İşlemleri Süreç Grubu</v>
      </c>
      <c r="C1" s="183"/>
      <c r="D1" s="175"/>
      <c r="E1" s="19" t="s">
        <v>181</v>
      </c>
      <c r="F1" s="25"/>
      <c r="G1" s="2"/>
    </row>
    <row r="2" spans="1:7">
      <c r="A2" s="1" t="s">
        <v>167</v>
      </c>
      <c r="B2" s="176" t="str">
        <f>IF('1_GO'!C4="","",'1_GO'!C4)</f>
        <v>Atama İşlemleri Ana Süreci</v>
      </c>
      <c r="C2" s="184"/>
      <c r="D2" s="184"/>
      <c r="E2" s="24"/>
      <c r="F2" s="25"/>
      <c r="G2" s="2"/>
    </row>
    <row r="3" spans="1:7">
      <c r="A3" s="1" t="s">
        <v>166</v>
      </c>
      <c r="B3" s="178" t="str">
        <f>IF('1_GO'!C5="","",'1_GO'!C5)</f>
        <v>Adaylığın Kaldırılması İşlem Süreci</v>
      </c>
      <c r="C3" s="185"/>
      <c r="D3" s="185"/>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98"/>
      <c r="B7" s="2"/>
      <c r="C7" s="2"/>
      <c r="D7" s="2"/>
      <c r="E7" s="2"/>
      <c r="F7" s="2"/>
      <c r="G7" s="2"/>
    </row>
    <row r="8" spans="1:7">
      <c r="A8" s="1" t="s">
        <v>163</v>
      </c>
      <c r="B8" s="1" t="s">
        <v>154</v>
      </c>
      <c r="C8" s="1" t="s">
        <v>126</v>
      </c>
      <c r="D8" s="1" t="s">
        <v>127</v>
      </c>
      <c r="E8" s="1" t="s">
        <v>128</v>
      </c>
      <c r="F8" s="1" t="s">
        <v>129</v>
      </c>
      <c r="G8" s="1" t="s">
        <v>130</v>
      </c>
    </row>
    <row r="9" spans="1:7" ht="75">
      <c r="A9" s="147">
        <v>1</v>
      </c>
      <c r="B9" s="104" t="s">
        <v>1180</v>
      </c>
      <c r="C9" s="20" t="s">
        <v>1171</v>
      </c>
      <c r="D9" s="104" t="s">
        <v>1177</v>
      </c>
      <c r="E9" s="104" t="s">
        <v>208</v>
      </c>
      <c r="F9" s="104" t="s">
        <v>209</v>
      </c>
      <c r="G9" s="146" t="s">
        <v>1178</v>
      </c>
    </row>
    <row r="10" spans="1:7" ht="75">
      <c r="A10" s="147">
        <v>2</v>
      </c>
      <c r="B10" s="104" t="s">
        <v>1180</v>
      </c>
      <c r="C10" s="20" t="s">
        <v>1171</v>
      </c>
      <c r="D10" s="104" t="s">
        <v>1177</v>
      </c>
      <c r="E10" s="104" t="s">
        <v>210</v>
      </c>
      <c r="F10" s="104" t="s">
        <v>211</v>
      </c>
      <c r="G10" s="146" t="s">
        <v>1179</v>
      </c>
    </row>
    <row r="11" spans="1:7">
      <c r="A11" s="147"/>
      <c r="C11" s="9"/>
      <c r="D11" s="9"/>
      <c r="E11" s="9"/>
      <c r="F11" s="9"/>
      <c r="G11" s="9"/>
    </row>
    <row r="12" spans="1:7">
      <c r="C12" s="9"/>
      <c r="D12" s="9"/>
      <c r="E12" s="9"/>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sheetData>
  <sheetProtection selectLockedCells="1"/>
  <mergeCells count="3">
    <mergeCell ref="B1:D1"/>
    <mergeCell ref="B2:D2"/>
    <mergeCell ref="B3:D3"/>
  </mergeCells>
  <phoneticPr fontId="31" type="noConversion"/>
  <conditionalFormatting sqref="B1:B3">
    <cfRule type="containsBlanks" dxfId="5" priority="7">
      <formula>LEN(TRIM(B1))=0</formula>
    </cfRule>
  </conditionalFormatting>
  <conditionalFormatting sqref="A9:G65534">
    <cfRule type="containsBlanks" dxfId="4" priority="6">
      <formula>LEN(TRIM(A9))=0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G16" sqref="G16"/>
    </sheetView>
  </sheetViews>
  <sheetFormatPr defaultRowHeight="17.25"/>
  <sheetData>
    <row r="1" spans="1:11" ht="27.75">
      <c r="A1" s="191" t="s">
        <v>322</v>
      </c>
      <c r="B1" s="191"/>
      <c r="C1" s="191"/>
      <c r="D1" s="191"/>
      <c r="E1" s="191"/>
      <c r="F1" s="191"/>
      <c r="G1" s="191"/>
      <c r="H1" s="191"/>
      <c r="I1" s="191"/>
    </row>
    <row r="3" spans="1:11">
      <c r="B3" s="80"/>
      <c r="C3" s="80"/>
      <c r="D3" s="80"/>
      <c r="E3" s="80"/>
      <c r="F3" s="80"/>
      <c r="G3" s="80"/>
      <c r="H3" s="80"/>
    </row>
    <row r="4" spans="1:11">
      <c r="B4" s="80"/>
      <c r="C4" s="80"/>
      <c r="D4" s="80"/>
      <c r="E4" s="80"/>
      <c r="F4" s="80"/>
      <c r="G4" s="80"/>
      <c r="H4" s="80"/>
      <c r="K4" s="19"/>
    </row>
    <row r="5" spans="1:11">
      <c r="B5" s="80"/>
      <c r="C5" s="80"/>
      <c r="D5" s="80"/>
      <c r="E5" s="80"/>
      <c r="F5" s="80"/>
      <c r="G5" s="80"/>
      <c r="H5" s="80"/>
    </row>
    <row r="6" spans="1:11">
      <c r="B6" s="80"/>
      <c r="C6" s="80"/>
      <c r="D6" s="80"/>
      <c r="E6" s="80"/>
      <c r="F6" s="80"/>
      <c r="G6" s="80"/>
      <c r="H6" s="80"/>
    </row>
    <row r="7" spans="1:11">
      <c r="B7" s="80"/>
      <c r="C7" s="80"/>
      <c r="D7" s="80"/>
      <c r="E7" s="80"/>
      <c r="F7" s="80"/>
      <c r="G7" s="80"/>
      <c r="H7" s="80"/>
    </row>
    <row r="8" spans="1:11">
      <c r="B8" s="80"/>
      <c r="C8" s="80"/>
      <c r="D8" s="80"/>
      <c r="E8" s="80"/>
      <c r="F8" s="80"/>
      <c r="G8" s="80"/>
      <c r="H8" s="80"/>
    </row>
    <row r="9" spans="1:11">
      <c r="B9" s="80"/>
      <c r="C9" s="80"/>
      <c r="D9" s="80"/>
      <c r="E9" s="80"/>
      <c r="F9" s="80"/>
      <c r="G9" s="80"/>
      <c r="H9" s="80"/>
    </row>
    <row r="10" spans="1:11">
      <c r="B10" s="80"/>
      <c r="C10" s="80"/>
      <c r="D10" s="80"/>
      <c r="E10" s="80"/>
      <c r="F10" s="80"/>
      <c r="G10" s="80"/>
      <c r="H10" s="80"/>
    </row>
    <row r="11" spans="1:11">
      <c r="B11" s="80"/>
      <c r="C11" s="80"/>
      <c r="D11" s="80"/>
      <c r="E11" s="80"/>
      <c r="F11" s="80"/>
      <c r="G11" s="80"/>
      <c r="H11" s="80"/>
    </row>
    <row r="12" spans="1:11">
      <c r="B12" s="80"/>
      <c r="C12" s="80"/>
      <c r="D12" s="80"/>
      <c r="E12" s="80"/>
      <c r="F12" s="80"/>
      <c r="G12" s="80"/>
      <c r="H12" s="80"/>
    </row>
    <row r="13" spans="1:11">
      <c r="B13" s="80"/>
      <c r="C13" s="80"/>
      <c r="D13" s="80"/>
      <c r="E13" s="80"/>
      <c r="F13" s="80"/>
      <c r="G13" s="80"/>
      <c r="H13" s="80"/>
    </row>
    <row r="14" spans="1:11">
      <c r="B14" s="80"/>
      <c r="C14" s="80"/>
      <c r="D14" s="80"/>
      <c r="E14" s="80"/>
      <c r="F14" s="80"/>
      <c r="G14" s="80"/>
      <c r="H14" s="80"/>
    </row>
    <row r="15" spans="1:11">
      <c r="B15" s="80"/>
      <c r="C15" s="80"/>
      <c r="D15" s="80"/>
      <c r="E15" s="80"/>
      <c r="F15" s="80"/>
      <c r="G15" s="80"/>
      <c r="H15" s="80"/>
    </row>
    <row r="16" spans="1:11">
      <c r="B16" s="80"/>
      <c r="C16" s="80"/>
      <c r="D16" s="80"/>
      <c r="E16" s="80"/>
      <c r="F16" s="80"/>
      <c r="G16" s="80"/>
      <c r="H16" s="80"/>
    </row>
    <row r="17" spans="2:8">
      <c r="B17" s="80"/>
      <c r="C17" s="80"/>
      <c r="D17" s="80"/>
      <c r="E17" s="80"/>
      <c r="F17" s="80"/>
      <c r="G17" s="80"/>
      <c r="H17" s="80"/>
    </row>
    <row r="18" spans="2:8">
      <c r="B18" s="80"/>
      <c r="C18" s="80"/>
      <c r="D18" s="80"/>
      <c r="E18" s="80"/>
      <c r="F18" s="80"/>
      <c r="G18" s="80"/>
      <c r="H18" s="80"/>
    </row>
    <row r="19" spans="2:8">
      <c r="B19" s="80"/>
      <c r="C19" s="80"/>
      <c r="D19" s="80"/>
      <c r="E19" s="80"/>
      <c r="F19" s="80"/>
      <c r="G19" s="80"/>
      <c r="H19" s="80"/>
    </row>
    <row r="20" spans="2:8">
      <c r="B20" s="80"/>
      <c r="C20" s="80"/>
      <c r="D20" s="80"/>
      <c r="E20" s="80"/>
      <c r="F20" s="80"/>
      <c r="G20" s="80"/>
      <c r="H20" s="80"/>
    </row>
    <row r="21" spans="2:8">
      <c r="B21" s="80"/>
      <c r="C21" s="80"/>
      <c r="D21" s="80"/>
      <c r="E21" s="80"/>
      <c r="F21" s="80"/>
      <c r="G21" s="80"/>
      <c r="H21" s="80"/>
    </row>
    <row r="22" spans="2:8">
      <c r="B22" s="80"/>
      <c r="C22" s="80"/>
      <c r="D22" s="80"/>
      <c r="E22" s="80"/>
      <c r="F22" s="80"/>
      <c r="G22" s="80"/>
      <c r="H22" s="80"/>
    </row>
    <row r="23" spans="2:8">
      <c r="B23" s="80"/>
      <c r="C23" s="80"/>
      <c r="D23" s="80"/>
      <c r="E23" s="80"/>
      <c r="F23" s="80"/>
      <c r="G23" s="80"/>
      <c r="H23" s="80"/>
    </row>
    <row r="24" spans="2:8">
      <c r="B24" s="80"/>
      <c r="C24" s="80"/>
      <c r="D24" s="80"/>
      <c r="E24" s="80"/>
      <c r="F24" s="80"/>
      <c r="G24" s="80"/>
      <c r="H24" s="80"/>
    </row>
  </sheetData>
  <mergeCells count="1">
    <mergeCell ref="A1:I1"/>
  </mergeCells>
  <pageMargins left="0.7" right="0.7" top="0.75" bottom="0.75" header="0.3" footer="0.3"/>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C3" sqref="C3:C7"/>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1" t="s">
        <v>108</v>
      </c>
      <c r="D1" s="161"/>
    </row>
    <row r="2" spans="2:11">
      <c r="B2" s="90"/>
      <c r="C2" s="91"/>
      <c r="D2" s="91"/>
      <c r="E2" s="91"/>
      <c r="F2" s="91"/>
      <c r="G2" s="91"/>
      <c r="H2" s="91"/>
      <c r="I2" s="91"/>
      <c r="J2" s="91"/>
      <c r="K2" s="92"/>
    </row>
    <row r="3" spans="2:11">
      <c r="B3" s="93"/>
      <c r="C3" s="94"/>
      <c r="D3" s="95" t="s">
        <v>198</v>
      </c>
      <c r="E3" s="96"/>
      <c r="F3" s="94"/>
      <c r="G3" s="94"/>
      <c r="H3" s="94"/>
      <c r="I3" s="94"/>
      <c r="J3" s="94"/>
      <c r="K3" s="97"/>
    </row>
    <row r="4" spans="2:11">
      <c r="B4" s="93"/>
      <c r="C4" s="94"/>
      <c r="D4" s="95" t="s">
        <v>199</v>
      </c>
      <c r="E4" s="96"/>
      <c r="F4" s="94"/>
      <c r="G4" s="94"/>
      <c r="H4" s="94"/>
      <c r="I4" s="94"/>
      <c r="J4" s="94"/>
      <c r="K4" s="97"/>
    </row>
    <row r="5" spans="2:11">
      <c r="B5" s="93"/>
      <c r="C5" s="94"/>
      <c r="D5" s="95" t="s">
        <v>200</v>
      </c>
      <c r="E5" s="96"/>
      <c r="F5" s="94"/>
      <c r="G5" s="94"/>
      <c r="H5" s="94"/>
      <c r="I5" s="94"/>
      <c r="J5" s="94"/>
      <c r="K5" s="97"/>
    </row>
    <row r="6" spans="2:11">
      <c r="B6" s="93"/>
      <c r="C6" s="94"/>
      <c r="D6" s="95"/>
      <c r="E6" s="96"/>
      <c r="F6" s="94"/>
      <c r="G6" s="94"/>
      <c r="H6" s="94"/>
      <c r="I6" s="94"/>
      <c r="J6" s="94"/>
      <c r="K6" s="97"/>
    </row>
    <row r="7" spans="2:11">
      <c r="B7" s="93"/>
      <c r="C7" s="94"/>
      <c r="D7" s="95" t="s">
        <v>204</v>
      </c>
      <c r="E7" s="96"/>
      <c r="F7" s="94"/>
      <c r="G7" s="94"/>
      <c r="H7" s="94"/>
      <c r="I7" s="94"/>
      <c r="J7" s="94"/>
      <c r="K7" s="97"/>
    </row>
    <row r="8" spans="2:11">
      <c r="B8" s="82"/>
      <c r="C8" s="80"/>
      <c r="D8" s="83"/>
      <c r="E8" s="84"/>
      <c r="F8" s="80"/>
      <c r="G8" s="80"/>
      <c r="H8" s="80"/>
      <c r="I8" s="80"/>
      <c r="J8" s="80"/>
      <c r="K8" s="81"/>
    </row>
    <row r="9" spans="2:11">
      <c r="B9" s="82"/>
      <c r="C9" s="80"/>
      <c r="D9" s="83" t="s">
        <v>43</v>
      </c>
      <c r="E9" s="84"/>
      <c r="F9" s="80"/>
      <c r="G9" s="80"/>
      <c r="H9" s="80"/>
      <c r="I9" s="80"/>
      <c r="J9" s="80"/>
      <c r="K9" s="81"/>
    </row>
    <row r="10" spans="2:11">
      <c r="B10" s="82"/>
      <c r="C10" s="80"/>
      <c r="D10" s="83"/>
      <c r="E10" s="84"/>
      <c r="F10" s="80"/>
      <c r="G10" s="80"/>
      <c r="H10" s="80"/>
      <c r="I10" s="80"/>
      <c r="J10" s="80"/>
      <c r="K10" s="81"/>
    </row>
    <row r="11" spans="2:11">
      <c r="B11" s="82"/>
      <c r="C11" s="80"/>
      <c r="D11" s="83" t="s">
        <v>97</v>
      </c>
      <c r="E11" s="84"/>
      <c r="F11" s="80"/>
      <c r="G11" s="80"/>
      <c r="H11" s="80"/>
      <c r="I11" s="80"/>
      <c r="J11" s="80"/>
      <c r="K11" s="81"/>
    </row>
    <row r="12" spans="2:11">
      <c r="B12" s="82"/>
      <c r="C12" s="80"/>
      <c r="D12" s="85"/>
      <c r="E12" s="84"/>
      <c r="F12" s="80"/>
      <c r="G12" s="80"/>
      <c r="H12" s="80"/>
      <c r="I12" s="80"/>
      <c r="J12" s="80"/>
      <c r="K12" s="81"/>
    </row>
    <row r="13" spans="2:11">
      <c r="B13" s="82"/>
      <c r="C13" s="80"/>
      <c r="D13" s="83" t="s">
        <v>44</v>
      </c>
      <c r="E13" s="84"/>
      <c r="F13" s="80"/>
      <c r="G13" s="80"/>
      <c r="H13" s="80"/>
      <c r="I13" s="80"/>
      <c r="J13" s="80"/>
      <c r="K13" s="81"/>
    </row>
    <row r="14" spans="2:11">
      <c r="B14" s="82"/>
      <c r="C14" s="80"/>
      <c r="D14" s="85"/>
      <c r="E14" s="84"/>
      <c r="F14" s="80"/>
      <c r="G14" s="80"/>
      <c r="H14" s="80"/>
      <c r="I14" s="80"/>
      <c r="J14" s="80"/>
      <c r="K14" s="81"/>
    </row>
    <row r="15" spans="2:11">
      <c r="B15" s="82"/>
      <c r="C15" s="80"/>
      <c r="D15" s="83" t="s">
        <v>205</v>
      </c>
      <c r="E15" s="84"/>
      <c r="F15" s="80"/>
      <c r="G15" s="80"/>
      <c r="H15" s="80"/>
      <c r="I15" s="80"/>
      <c r="J15" s="80"/>
      <c r="K15" s="81"/>
    </row>
    <row r="16" spans="2:11">
      <c r="B16" s="82"/>
      <c r="C16" s="80"/>
      <c r="D16" s="83"/>
      <c r="E16" s="84"/>
      <c r="F16" s="80"/>
      <c r="G16" s="80"/>
      <c r="H16" s="80"/>
      <c r="I16" s="80"/>
      <c r="J16" s="80"/>
      <c r="K16" s="81"/>
    </row>
    <row r="17" spans="2:11">
      <c r="B17" s="82"/>
      <c r="C17" s="80"/>
      <c r="D17" s="83" t="s">
        <v>98</v>
      </c>
      <c r="E17" s="84"/>
      <c r="F17" s="80"/>
      <c r="G17" s="80"/>
      <c r="H17" s="80"/>
      <c r="I17" s="80"/>
      <c r="J17" s="80"/>
      <c r="K17" s="81"/>
    </row>
    <row r="18" spans="2:11">
      <c r="B18" s="82"/>
      <c r="C18" s="80"/>
      <c r="D18" s="83"/>
      <c r="E18" s="84"/>
      <c r="F18" s="80"/>
      <c r="G18" s="80"/>
      <c r="H18" s="80"/>
      <c r="I18" s="80"/>
      <c r="J18" s="80"/>
      <c r="K18" s="81"/>
    </row>
    <row r="19" spans="2:11">
      <c r="B19" s="82"/>
      <c r="C19" s="80"/>
      <c r="D19" s="83" t="s">
        <v>99</v>
      </c>
      <c r="E19" s="84"/>
      <c r="F19" s="80"/>
      <c r="G19" s="80"/>
      <c r="H19" s="80"/>
      <c r="I19" s="80"/>
      <c r="J19" s="80"/>
      <c r="K19" s="81"/>
    </row>
    <row r="20" spans="2:11">
      <c r="B20" s="82"/>
      <c r="C20" s="80"/>
      <c r="D20" s="83"/>
      <c r="E20" s="84"/>
      <c r="F20" s="80"/>
      <c r="G20" s="80"/>
      <c r="H20" s="80"/>
      <c r="I20" s="80"/>
      <c r="J20" s="80"/>
      <c r="K20" s="81"/>
    </row>
    <row r="21" spans="2:11">
      <c r="B21" s="82"/>
      <c r="C21" s="80"/>
      <c r="D21" s="83" t="s">
        <v>100</v>
      </c>
      <c r="E21" s="84"/>
      <c r="F21" s="80"/>
      <c r="G21" s="80"/>
      <c r="H21" s="80"/>
      <c r="I21" s="80"/>
      <c r="J21" s="80"/>
      <c r="K21" s="81"/>
    </row>
    <row r="22" spans="2:11">
      <c r="B22" s="82"/>
      <c r="C22" s="80"/>
      <c r="D22" s="83"/>
      <c r="E22" s="84"/>
      <c r="F22" s="80"/>
      <c r="G22" s="80"/>
      <c r="H22" s="80"/>
      <c r="I22" s="80"/>
      <c r="J22" s="80"/>
      <c r="K22" s="81"/>
    </row>
    <row r="23" spans="2:11">
      <c r="B23" s="82"/>
      <c r="C23" s="80"/>
      <c r="D23" s="83" t="s">
        <v>45</v>
      </c>
      <c r="E23" s="84"/>
      <c r="F23" s="80"/>
      <c r="G23" s="80"/>
      <c r="H23" s="80"/>
      <c r="I23" s="80"/>
      <c r="J23" s="80"/>
      <c r="K23" s="81"/>
    </row>
    <row r="24" spans="2:11">
      <c r="B24" s="82"/>
      <c r="C24" s="80"/>
      <c r="D24" s="83"/>
      <c r="E24" s="84"/>
      <c r="F24" s="80"/>
      <c r="G24" s="80"/>
      <c r="H24" s="80"/>
      <c r="I24" s="80"/>
      <c r="J24" s="80"/>
      <c r="K24" s="81"/>
    </row>
    <row r="25" spans="2:11">
      <c r="B25" s="82"/>
      <c r="C25" s="80"/>
      <c r="D25" s="83" t="s">
        <v>101</v>
      </c>
      <c r="E25" s="84"/>
      <c r="F25" s="80"/>
      <c r="G25" s="80"/>
      <c r="H25" s="80"/>
      <c r="I25" s="80"/>
      <c r="J25" s="80"/>
      <c r="K25" s="81"/>
    </row>
    <row r="26" spans="2:11">
      <c r="B26" s="82"/>
      <c r="C26" s="80"/>
      <c r="D26" s="83"/>
      <c r="E26" s="84"/>
      <c r="F26" s="80"/>
      <c r="G26" s="80"/>
      <c r="H26" s="80"/>
      <c r="I26" s="80"/>
      <c r="J26" s="80"/>
      <c r="K26" s="81"/>
    </row>
    <row r="27" spans="2:11">
      <c r="B27" s="82"/>
      <c r="C27" s="80"/>
      <c r="D27" s="83" t="s">
        <v>111</v>
      </c>
      <c r="E27" s="84"/>
      <c r="F27" s="80"/>
      <c r="G27" s="80"/>
      <c r="H27" s="80"/>
      <c r="I27" s="80"/>
      <c r="J27" s="80"/>
      <c r="K27" s="81"/>
    </row>
    <row r="28" spans="2:11">
      <c r="B28" s="82"/>
      <c r="C28" s="80"/>
      <c r="D28" s="83"/>
      <c r="E28" s="84"/>
      <c r="F28" s="80"/>
      <c r="G28" s="80"/>
      <c r="H28" s="80"/>
      <c r="I28" s="80"/>
      <c r="J28" s="80"/>
      <c r="K28" s="81"/>
    </row>
    <row r="29" spans="2:11">
      <c r="B29" s="82"/>
      <c r="C29" s="80"/>
      <c r="D29" s="83" t="s">
        <v>46</v>
      </c>
      <c r="E29" s="84"/>
      <c r="F29" s="80"/>
      <c r="G29" s="80"/>
      <c r="H29" s="80"/>
      <c r="I29" s="80"/>
      <c r="J29" s="80"/>
      <c r="K29" s="81"/>
    </row>
    <row r="30" spans="2:11">
      <c r="B30" s="82"/>
      <c r="C30" s="80"/>
      <c r="D30" s="86"/>
      <c r="E30" s="80"/>
      <c r="F30" s="80"/>
      <c r="G30" s="80"/>
      <c r="H30" s="80"/>
      <c r="I30" s="80"/>
      <c r="J30" s="80"/>
      <c r="K30" s="81"/>
    </row>
    <row r="31" spans="2:11">
      <c r="B31" s="82"/>
      <c r="C31" s="80"/>
      <c r="D31" s="83" t="s">
        <v>102</v>
      </c>
      <c r="E31" s="80"/>
      <c r="F31" s="80"/>
      <c r="G31" s="80"/>
      <c r="H31" s="80"/>
      <c r="I31" s="80"/>
      <c r="J31" s="80"/>
      <c r="K31" s="81"/>
    </row>
    <row r="32" spans="2:11" ht="18" thickBot="1">
      <c r="B32" s="87"/>
      <c r="C32" s="88"/>
      <c r="D32" s="88"/>
      <c r="E32" s="88"/>
      <c r="F32" s="88"/>
      <c r="G32" s="88"/>
      <c r="H32" s="88"/>
      <c r="I32" s="88"/>
      <c r="J32" s="88"/>
      <c r="K32" s="89"/>
    </row>
    <row r="34" spans="2:17">
      <c r="B34" s="48" t="s">
        <v>47</v>
      </c>
      <c r="D34" s="48"/>
      <c r="E34" s="48"/>
      <c r="F34" s="48"/>
      <c r="G34" s="48"/>
      <c r="H34" s="48"/>
      <c r="I34" s="48"/>
    </row>
    <row r="35" spans="2:17">
      <c r="B35" s="53" t="s">
        <v>48</v>
      </c>
      <c r="C35" s="48"/>
      <c r="D35" s="48"/>
      <c r="E35" s="48"/>
      <c r="F35" s="48"/>
      <c r="G35" s="48"/>
      <c r="H35" s="48"/>
      <c r="I35" s="48"/>
    </row>
    <row r="36" spans="2:17">
      <c r="B36" s="48"/>
      <c r="C36" s="48"/>
      <c r="D36" s="48"/>
      <c r="E36" s="48"/>
      <c r="F36" s="48"/>
      <c r="G36" s="48"/>
      <c r="H36" s="48"/>
      <c r="I36" s="48"/>
    </row>
    <row r="37" spans="2:17">
      <c r="B37" s="48" t="s">
        <v>103</v>
      </c>
      <c r="C37" s="48"/>
      <c r="D37" s="48"/>
      <c r="E37" s="48"/>
      <c r="F37" s="48"/>
      <c r="G37" s="48"/>
      <c r="H37" s="48"/>
      <c r="I37" s="48"/>
    </row>
    <row r="38" spans="2:17">
      <c r="B38" s="48"/>
      <c r="C38" s="48"/>
      <c r="D38" s="48"/>
      <c r="E38" s="48"/>
      <c r="F38" s="48"/>
      <c r="G38" s="48"/>
      <c r="H38" s="48"/>
      <c r="I38" s="48"/>
    </row>
    <row r="39" spans="2:17">
      <c r="B39" s="48"/>
      <c r="C39" s="48" t="s">
        <v>55</v>
      </c>
      <c r="D39" s="48" t="s">
        <v>109</v>
      </c>
      <c r="E39" s="48"/>
      <c r="F39" s="48"/>
      <c r="G39" s="48"/>
      <c r="H39" s="48"/>
      <c r="I39" s="48"/>
    </row>
    <row r="40" spans="2:17">
      <c r="B40" s="48"/>
      <c r="C40" s="48"/>
      <c r="D40" s="48"/>
      <c r="E40" s="48"/>
      <c r="F40" s="48"/>
      <c r="G40" s="48"/>
      <c r="H40" s="48"/>
      <c r="I40" s="48"/>
    </row>
    <row r="41" spans="2:17">
      <c r="B41" s="48" t="s">
        <v>104</v>
      </c>
      <c r="C41" s="48"/>
      <c r="D41" s="48"/>
      <c r="E41" s="48"/>
      <c r="F41" s="48"/>
      <c r="G41" s="48"/>
      <c r="H41" s="48"/>
      <c r="I41" s="48"/>
    </row>
    <row r="42" spans="2:17">
      <c r="B42" s="48"/>
      <c r="C42" s="48"/>
      <c r="D42" s="48"/>
      <c r="E42" s="48"/>
      <c r="F42" s="48"/>
      <c r="G42" s="48"/>
      <c r="H42" s="48"/>
      <c r="I42" s="48"/>
    </row>
    <row r="43" spans="2:17">
      <c r="B43" s="48"/>
      <c r="C43" s="48" t="s">
        <v>56</v>
      </c>
      <c r="D43" s="48" t="s">
        <v>109</v>
      </c>
      <c r="E43" s="48"/>
      <c r="F43" s="48"/>
      <c r="G43" s="48"/>
      <c r="H43" s="48"/>
      <c r="I43" s="48"/>
    </row>
    <row r="44" spans="2:17">
      <c r="B44" s="48"/>
      <c r="C44" s="48"/>
      <c r="D44" s="48"/>
      <c r="E44" s="48"/>
      <c r="F44" s="48"/>
      <c r="G44" s="48"/>
      <c r="H44" s="48"/>
      <c r="I44" s="48"/>
    </row>
    <row r="45" spans="2:17">
      <c r="B45" s="53" t="s">
        <v>57</v>
      </c>
      <c r="C45" s="48"/>
      <c r="D45" s="48"/>
      <c r="E45" s="48"/>
      <c r="F45" s="48"/>
      <c r="G45" s="48"/>
      <c r="H45" s="48"/>
      <c r="I45" s="48"/>
      <c r="J45" s="48"/>
      <c r="K45" s="48"/>
      <c r="L45" s="48"/>
      <c r="M45" s="48"/>
      <c r="N45" s="48"/>
      <c r="O45" s="48"/>
      <c r="P45" s="48"/>
      <c r="Q45" s="48"/>
    </row>
    <row r="46" spans="2:17" ht="38.25" customHeight="1">
      <c r="B46" s="158" t="s">
        <v>105</v>
      </c>
      <c r="C46" s="158"/>
      <c r="D46" s="158"/>
      <c r="E46" s="158"/>
      <c r="F46" s="158"/>
      <c r="G46" s="158"/>
      <c r="H46" s="158"/>
      <c r="I46" s="158"/>
      <c r="J46" s="158"/>
      <c r="K46" s="158"/>
      <c r="L46" s="48"/>
      <c r="M46" s="48"/>
      <c r="N46" s="48"/>
      <c r="O46" s="48"/>
      <c r="P46" s="48"/>
      <c r="Q46" s="48"/>
    </row>
    <row r="47" spans="2:17">
      <c r="B47" s="162" t="s">
        <v>49</v>
      </c>
      <c r="C47" s="162"/>
      <c r="D47" s="162"/>
      <c r="E47" s="162"/>
      <c r="F47" s="162"/>
      <c r="G47" s="162"/>
      <c r="H47" s="162"/>
      <c r="I47" s="162"/>
      <c r="J47" s="162"/>
      <c r="K47" s="162"/>
      <c r="L47" s="48"/>
      <c r="M47" s="48"/>
      <c r="N47" s="48"/>
      <c r="O47" s="48"/>
      <c r="P47" s="48"/>
      <c r="Q47" s="48"/>
    </row>
    <row r="48" spans="2:17">
      <c r="B48" s="54"/>
      <c r="C48" s="48"/>
      <c r="D48" s="48"/>
      <c r="E48" s="48"/>
      <c r="F48" s="48"/>
      <c r="G48" s="48"/>
      <c r="H48" s="48"/>
      <c r="I48" s="48"/>
      <c r="J48" s="48"/>
      <c r="K48" s="48"/>
      <c r="L48" s="48"/>
      <c r="M48" s="48"/>
      <c r="N48" s="48"/>
      <c r="O48" s="48"/>
      <c r="P48" s="48"/>
      <c r="Q48" s="48"/>
    </row>
    <row r="49" spans="2:17">
      <c r="B49" s="53" t="s">
        <v>58</v>
      </c>
      <c r="C49" s="48"/>
      <c r="D49" s="48"/>
      <c r="E49" s="48"/>
      <c r="F49" s="48"/>
      <c r="G49" s="48"/>
      <c r="H49" s="48"/>
      <c r="I49" s="48"/>
      <c r="J49" s="48"/>
      <c r="K49" s="48"/>
      <c r="L49" s="48"/>
      <c r="M49" s="48"/>
      <c r="N49" s="48"/>
      <c r="O49" s="48"/>
      <c r="P49" s="48"/>
      <c r="Q49" s="48"/>
    </row>
    <row r="50" spans="2:17">
      <c r="B50" s="162" t="s">
        <v>106</v>
      </c>
      <c r="C50" s="162"/>
      <c r="D50" s="162"/>
      <c r="E50" s="162"/>
      <c r="F50" s="162"/>
      <c r="G50" s="162"/>
      <c r="H50" s="162"/>
      <c r="I50" s="162"/>
      <c r="J50" s="162"/>
      <c r="K50" s="162"/>
      <c r="L50" s="48"/>
      <c r="M50" s="48"/>
      <c r="N50" s="48"/>
      <c r="O50" s="48"/>
      <c r="P50" s="48"/>
      <c r="Q50" s="48"/>
    </row>
    <row r="51" spans="2:17">
      <c r="B51" s="162" t="s">
        <v>50</v>
      </c>
      <c r="C51" s="162"/>
      <c r="D51" s="162"/>
      <c r="E51" s="162"/>
      <c r="F51" s="162"/>
      <c r="G51" s="162"/>
      <c r="H51" s="162"/>
      <c r="I51" s="162"/>
      <c r="J51" s="162"/>
      <c r="K51" s="162"/>
      <c r="L51" s="48"/>
      <c r="M51" s="48"/>
      <c r="N51" s="48"/>
      <c r="O51" s="48"/>
      <c r="P51" s="48"/>
      <c r="Q51" s="48"/>
    </row>
    <row r="52" spans="2:17">
      <c r="B52" s="48"/>
      <c r="C52" s="48"/>
      <c r="D52" s="48"/>
      <c r="E52" s="48"/>
      <c r="F52" s="48"/>
      <c r="G52" s="48"/>
      <c r="H52" s="48"/>
      <c r="I52" s="48"/>
      <c r="J52" s="48"/>
      <c r="K52" s="48"/>
      <c r="L52" s="48"/>
      <c r="M52" s="48"/>
      <c r="N52" s="48"/>
      <c r="O52" s="48"/>
      <c r="P52" s="48"/>
      <c r="Q52" s="48"/>
    </row>
    <row r="53" spans="2:17">
      <c r="B53" s="48" t="s">
        <v>59</v>
      </c>
      <c r="C53" s="48"/>
      <c r="D53" s="48"/>
      <c r="E53" s="48"/>
      <c r="F53" s="48"/>
      <c r="G53" s="48"/>
      <c r="H53" s="48"/>
      <c r="I53" s="48"/>
      <c r="J53" s="48"/>
      <c r="K53" s="48"/>
      <c r="L53" s="48"/>
      <c r="M53" s="48"/>
      <c r="N53" s="48"/>
      <c r="O53" s="48"/>
      <c r="P53" s="48"/>
      <c r="Q53" s="48"/>
    </row>
    <row r="54" spans="2:17" ht="11.25" customHeight="1">
      <c r="B54" s="48"/>
      <c r="C54" s="48"/>
      <c r="D54" s="48"/>
      <c r="E54" s="48"/>
      <c r="F54" s="48"/>
      <c r="G54" s="48"/>
      <c r="H54" s="48"/>
      <c r="I54" s="48"/>
      <c r="J54" s="48"/>
      <c r="K54" s="48"/>
      <c r="L54" s="48"/>
      <c r="M54" s="48"/>
      <c r="N54" s="48"/>
      <c r="O54" s="48"/>
      <c r="P54" s="48"/>
      <c r="Q54" s="48"/>
    </row>
    <row r="55" spans="2:17">
      <c r="B55" s="48" t="s">
        <v>60</v>
      </c>
      <c r="C55" s="48"/>
      <c r="D55" s="48"/>
      <c r="E55" s="48"/>
      <c r="F55" s="48"/>
      <c r="G55" s="48"/>
      <c r="H55" s="48"/>
      <c r="I55" s="48"/>
      <c r="J55" s="48"/>
      <c r="K55" s="48"/>
      <c r="L55" s="48"/>
      <c r="M55" s="48"/>
      <c r="N55" s="48"/>
      <c r="O55" s="48"/>
      <c r="P55" s="48"/>
      <c r="Q55" s="48"/>
    </row>
    <row r="56" spans="2:17" ht="11.25" customHeight="1">
      <c r="B56" s="48"/>
      <c r="C56" s="48"/>
      <c r="D56" s="48"/>
      <c r="E56" s="48"/>
      <c r="F56" s="48"/>
      <c r="G56" s="48"/>
      <c r="H56" s="48"/>
      <c r="I56" s="48"/>
      <c r="J56" s="48"/>
      <c r="K56" s="48"/>
      <c r="L56" s="48"/>
      <c r="M56" s="48"/>
      <c r="N56" s="48"/>
      <c r="O56" s="48"/>
      <c r="P56" s="48"/>
      <c r="Q56" s="48"/>
    </row>
    <row r="57" spans="2:17">
      <c r="B57" s="48" t="s">
        <v>61</v>
      </c>
      <c r="C57" s="48"/>
      <c r="D57" s="48"/>
      <c r="E57" s="48"/>
      <c r="F57" s="48"/>
      <c r="G57" s="48"/>
      <c r="H57" s="48"/>
      <c r="I57" s="48"/>
      <c r="J57" s="48"/>
      <c r="K57" s="48"/>
      <c r="L57" s="48"/>
      <c r="M57" s="48"/>
      <c r="N57" s="48"/>
      <c r="O57" s="48"/>
      <c r="P57" s="48"/>
      <c r="Q57" s="48"/>
    </row>
    <row r="58" spans="2:17" ht="10.5" customHeight="1">
      <c r="B58" s="48"/>
      <c r="C58" s="48"/>
      <c r="D58" s="48"/>
      <c r="E58" s="48"/>
      <c r="F58" s="48"/>
      <c r="G58" s="48"/>
      <c r="H58" s="48"/>
      <c r="I58" s="48"/>
      <c r="J58" s="48"/>
      <c r="K58" s="48"/>
      <c r="L58" s="48"/>
      <c r="M58" s="48"/>
      <c r="N58" s="48"/>
      <c r="O58" s="48"/>
      <c r="P58" s="48"/>
      <c r="Q58" s="48"/>
    </row>
    <row r="59" spans="2:17">
      <c r="B59" s="48" t="s">
        <v>62</v>
      </c>
      <c r="C59" s="48"/>
      <c r="D59" s="48"/>
      <c r="E59" s="48"/>
      <c r="F59" s="48"/>
      <c r="G59" s="48"/>
      <c r="H59" s="48"/>
      <c r="I59" s="48"/>
      <c r="J59" s="48"/>
      <c r="K59" s="48"/>
      <c r="L59" s="48"/>
      <c r="M59" s="48"/>
      <c r="N59" s="48"/>
      <c r="O59" s="48"/>
      <c r="P59" s="48"/>
      <c r="Q59" s="48"/>
    </row>
    <row r="60" spans="2:17" ht="9.75" customHeight="1">
      <c r="B60" s="48"/>
      <c r="C60" s="48"/>
      <c r="D60" s="48"/>
      <c r="E60" s="48"/>
      <c r="F60" s="48"/>
      <c r="G60" s="48"/>
      <c r="H60" s="48"/>
      <c r="I60" s="48"/>
      <c r="J60" s="48"/>
      <c r="K60" s="48"/>
      <c r="L60" s="48"/>
      <c r="M60" s="48"/>
      <c r="N60" s="48"/>
      <c r="O60" s="48"/>
      <c r="P60" s="48"/>
      <c r="Q60" s="48"/>
    </row>
    <row r="61" spans="2:17">
      <c r="B61" s="48" t="s">
        <v>63</v>
      </c>
      <c r="C61" s="48"/>
      <c r="D61" s="48"/>
      <c r="E61" s="48"/>
      <c r="F61" s="48"/>
      <c r="G61" s="48"/>
      <c r="H61" s="48"/>
      <c r="I61" s="48"/>
      <c r="J61" s="48"/>
      <c r="K61" s="48"/>
      <c r="L61" s="48"/>
      <c r="M61" s="48"/>
      <c r="N61" s="48"/>
      <c r="O61" s="48"/>
      <c r="P61" s="48"/>
      <c r="Q61" s="48"/>
    </row>
    <row r="62" spans="2:17" ht="8.25" customHeight="1">
      <c r="B62" s="48"/>
      <c r="C62" s="48"/>
      <c r="D62" s="48"/>
      <c r="E62" s="48"/>
      <c r="F62" s="48"/>
      <c r="G62" s="48"/>
      <c r="H62" s="48"/>
      <c r="I62" s="48"/>
      <c r="J62" s="48"/>
      <c r="K62" s="48"/>
      <c r="L62" s="48"/>
      <c r="M62" s="48"/>
      <c r="N62" s="48"/>
      <c r="O62" s="48"/>
      <c r="P62" s="48"/>
      <c r="Q62" s="48"/>
    </row>
    <row r="63" spans="2:17">
      <c r="B63" s="48" t="s">
        <v>64</v>
      </c>
      <c r="C63" s="48"/>
      <c r="D63" s="48"/>
      <c r="E63" s="48"/>
      <c r="F63" s="48"/>
      <c r="G63" s="48"/>
      <c r="H63" s="48"/>
      <c r="I63" s="48"/>
      <c r="J63" s="48"/>
      <c r="K63" s="48"/>
      <c r="L63" s="48"/>
      <c r="M63" s="48"/>
      <c r="N63" s="48"/>
      <c r="O63" s="48"/>
      <c r="P63" s="48"/>
      <c r="Q63" s="48"/>
    </row>
    <row r="64" spans="2:17" ht="6.75" customHeight="1">
      <c r="B64" s="48"/>
      <c r="C64" s="48"/>
      <c r="D64" s="48"/>
      <c r="E64" s="48"/>
      <c r="F64" s="48"/>
      <c r="G64" s="48"/>
      <c r="H64" s="48"/>
      <c r="I64" s="48"/>
      <c r="J64" s="48"/>
      <c r="K64" s="48"/>
      <c r="L64" s="48"/>
      <c r="M64" s="48"/>
      <c r="N64" s="48"/>
      <c r="O64" s="48"/>
      <c r="P64" s="48"/>
      <c r="Q64" s="48"/>
    </row>
    <row r="65" spans="2:17">
      <c r="B65" s="48" t="s">
        <v>206</v>
      </c>
      <c r="C65" s="48"/>
      <c r="D65" s="48"/>
      <c r="E65" s="48"/>
      <c r="F65" s="48"/>
      <c r="G65" s="48"/>
      <c r="H65" s="48"/>
      <c r="I65" s="48"/>
      <c r="J65" s="48"/>
      <c r="K65" s="48"/>
      <c r="L65" s="48"/>
      <c r="M65" s="48"/>
      <c r="N65" s="48"/>
      <c r="O65" s="48"/>
      <c r="P65" s="48"/>
      <c r="Q65" s="48"/>
    </row>
    <row r="66" spans="2:17">
      <c r="B66" s="48"/>
      <c r="C66" s="48"/>
      <c r="D66" s="48"/>
      <c r="E66" s="48"/>
      <c r="F66" s="48"/>
      <c r="G66" s="48"/>
      <c r="H66" s="48"/>
      <c r="I66" s="48"/>
      <c r="J66" s="48"/>
      <c r="K66" s="48"/>
      <c r="L66" s="48"/>
      <c r="M66" s="48"/>
      <c r="N66" s="48"/>
      <c r="O66" s="48"/>
      <c r="P66" s="48"/>
      <c r="Q66" s="48"/>
    </row>
    <row r="67" spans="2:17">
      <c r="B67" s="55" t="s">
        <v>65</v>
      </c>
      <c r="C67" s="49"/>
      <c r="D67" s="49"/>
      <c r="E67" s="49"/>
      <c r="F67" s="49"/>
      <c r="G67" s="48"/>
      <c r="H67" s="48"/>
      <c r="I67" s="48"/>
      <c r="J67" s="48"/>
      <c r="K67" s="48"/>
      <c r="L67" s="48"/>
      <c r="M67" s="48"/>
      <c r="N67" s="48"/>
      <c r="O67" s="48"/>
      <c r="P67" s="48"/>
      <c r="Q67" s="48"/>
    </row>
    <row r="68" spans="2:17">
      <c r="B68" s="48" t="s">
        <v>51</v>
      </c>
      <c r="C68" s="48"/>
      <c r="D68" s="48"/>
      <c r="E68" s="48"/>
      <c r="F68" s="48"/>
      <c r="G68" s="48"/>
      <c r="H68" s="48"/>
      <c r="I68" s="48"/>
      <c r="J68" s="48"/>
      <c r="K68" s="48"/>
      <c r="L68" s="48"/>
      <c r="M68" s="48"/>
      <c r="N68" s="48"/>
      <c r="O68" s="48"/>
      <c r="P68" s="48"/>
      <c r="Q68" s="48"/>
    </row>
    <row r="69" spans="2:17">
      <c r="B69" s="48"/>
      <c r="C69" s="48"/>
      <c r="D69" s="48"/>
      <c r="E69" s="48"/>
      <c r="F69" s="48"/>
      <c r="G69" s="48"/>
      <c r="H69" s="48"/>
      <c r="I69" s="48"/>
      <c r="J69" s="48"/>
      <c r="K69" s="48"/>
      <c r="L69" s="48"/>
      <c r="M69" s="48"/>
      <c r="N69" s="48"/>
      <c r="O69" s="48"/>
      <c r="P69" s="48"/>
      <c r="Q69" s="48"/>
    </row>
    <row r="70" spans="2:17">
      <c r="B70" s="48" t="s">
        <v>66</v>
      </c>
      <c r="C70" s="48"/>
      <c r="D70" s="48"/>
      <c r="E70" s="48"/>
      <c r="F70" s="48"/>
      <c r="G70" s="48"/>
      <c r="H70" s="48"/>
      <c r="I70" s="48"/>
      <c r="J70" s="48"/>
      <c r="K70" s="48"/>
      <c r="L70" s="48"/>
      <c r="M70" s="48"/>
      <c r="N70" s="48"/>
      <c r="O70" s="48"/>
      <c r="P70" s="48"/>
      <c r="Q70" s="48"/>
    </row>
    <row r="71" spans="2:17">
      <c r="B71" s="48" t="s">
        <v>67</v>
      </c>
      <c r="C71" s="48"/>
      <c r="D71" s="48"/>
      <c r="E71" s="48"/>
      <c r="F71" s="48"/>
      <c r="G71" s="48"/>
      <c r="H71" s="48"/>
      <c r="I71" s="48"/>
      <c r="J71" s="48"/>
      <c r="K71" s="48"/>
      <c r="L71" s="48"/>
      <c r="M71" s="48"/>
      <c r="N71" s="48"/>
      <c r="O71" s="48"/>
      <c r="P71" s="48"/>
      <c r="Q71" s="48"/>
    </row>
    <row r="72" spans="2:17">
      <c r="B72" s="48"/>
      <c r="C72" s="48"/>
      <c r="D72" s="48"/>
      <c r="E72" s="48"/>
      <c r="F72" s="48"/>
      <c r="G72" s="48"/>
      <c r="H72" s="48"/>
      <c r="I72" s="48"/>
      <c r="J72" s="48"/>
      <c r="K72" s="48"/>
      <c r="L72" s="48"/>
      <c r="M72" s="48"/>
      <c r="N72" s="48"/>
      <c r="O72" s="48"/>
      <c r="P72" s="48"/>
      <c r="Q72" s="48"/>
    </row>
    <row r="73" spans="2:17">
      <c r="B73" s="53" t="s">
        <v>52</v>
      </c>
      <c r="E73" s="48"/>
      <c r="F73" s="48"/>
      <c r="G73" s="48"/>
      <c r="H73" s="48"/>
      <c r="I73" s="48"/>
      <c r="J73" s="48"/>
      <c r="K73" s="48"/>
      <c r="L73" s="48"/>
      <c r="M73" s="48"/>
      <c r="N73" s="48"/>
      <c r="O73" s="48"/>
      <c r="P73" s="48"/>
      <c r="Q73" s="48"/>
    </row>
    <row r="74" spans="2:17">
      <c r="B74" s="159" t="s">
        <v>68</v>
      </c>
      <c r="C74" s="160"/>
      <c r="D74" s="64"/>
    </row>
    <row r="75" spans="2:17">
      <c r="B75" s="63"/>
      <c r="C75" s="60"/>
      <c r="D75" s="65" t="s">
        <v>53</v>
      </c>
    </row>
    <row r="76" spans="2:17">
      <c r="B76" s="56"/>
      <c r="C76" s="57"/>
      <c r="D76" s="66" t="s">
        <v>69</v>
      </c>
      <c r="H76" s="61"/>
    </row>
    <row r="77" spans="2:17">
      <c r="B77" s="56"/>
      <c r="C77" s="57"/>
      <c r="D77" s="66" t="s">
        <v>70</v>
      </c>
      <c r="H77" s="61"/>
    </row>
    <row r="78" spans="2:17">
      <c r="B78" s="58"/>
      <c r="C78" s="59"/>
      <c r="D78" s="67"/>
      <c r="H78" s="61"/>
    </row>
    <row r="81" spans="2:11">
      <c r="B81" s="53" t="s">
        <v>54</v>
      </c>
    </row>
    <row r="82" spans="2:11">
      <c r="B82" s="48"/>
    </row>
    <row r="83" spans="2:11">
      <c r="B83" s="62" t="s">
        <v>71</v>
      </c>
      <c r="C83" s="62" t="s">
        <v>74</v>
      </c>
    </row>
    <row r="84" spans="2:11">
      <c r="B84" s="62" t="s">
        <v>72</v>
      </c>
      <c r="C84" s="62" t="s">
        <v>74</v>
      </c>
    </row>
    <row r="85" spans="2:11">
      <c r="B85" s="62" t="s">
        <v>73</v>
      </c>
      <c r="C85" s="62" t="s">
        <v>75</v>
      </c>
    </row>
    <row r="88" spans="2:11" ht="30" customHeight="1">
      <c r="B88" s="158" t="s">
        <v>76</v>
      </c>
      <c r="C88" s="158"/>
      <c r="D88" s="158"/>
      <c r="E88" s="158"/>
      <c r="F88" s="158"/>
      <c r="G88" s="158"/>
      <c r="H88" s="158"/>
      <c r="I88" s="158"/>
      <c r="J88" s="158"/>
      <c r="K88" s="158"/>
    </row>
    <row r="90" spans="2:11">
      <c r="B90" s="48" t="s">
        <v>107</v>
      </c>
    </row>
    <row r="91" spans="2:11" ht="18" thickBot="1"/>
    <row r="92" spans="2:11" ht="23.1" customHeight="1" thickBot="1">
      <c r="B92" s="70" t="s">
        <v>142</v>
      </c>
      <c r="C92" s="71" t="s">
        <v>143</v>
      </c>
      <c r="D92" s="70" t="s">
        <v>142</v>
      </c>
      <c r="E92" s="71" t="s">
        <v>143</v>
      </c>
    </row>
    <row r="93" spans="2:11" ht="23.1" customHeight="1" thickBot="1">
      <c r="B93" s="72" t="s">
        <v>144</v>
      </c>
      <c r="C93" s="73" t="s">
        <v>145</v>
      </c>
      <c r="D93" s="72" t="s">
        <v>19</v>
      </c>
      <c r="E93" s="73"/>
    </row>
    <row r="94" spans="2:11" ht="23.1" customHeight="1" thickBot="1">
      <c r="B94" s="72" t="s">
        <v>146</v>
      </c>
      <c r="C94" s="73"/>
      <c r="D94" s="72" t="s">
        <v>20</v>
      </c>
      <c r="E94" s="73" t="s">
        <v>21</v>
      </c>
    </row>
    <row r="95" spans="2:11" ht="23.1" customHeight="1" thickBot="1">
      <c r="B95" s="72" t="s">
        <v>147</v>
      </c>
      <c r="C95" s="73" t="s">
        <v>148</v>
      </c>
      <c r="D95" s="72" t="s">
        <v>22</v>
      </c>
      <c r="E95" s="73"/>
    </row>
    <row r="96" spans="2:11" ht="23.1" customHeight="1" thickBot="1">
      <c r="B96" s="72" t="s">
        <v>149</v>
      </c>
      <c r="C96" s="73" t="s">
        <v>150</v>
      </c>
      <c r="D96" s="72" t="s">
        <v>23</v>
      </c>
      <c r="E96" s="73"/>
    </row>
    <row r="97" spans="2:5" ht="23.1" customHeight="1" thickBot="1">
      <c r="B97" s="72" t="s">
        <v>151</v>
      </c>
      <c r="C97" s="73"/>
      <c r="D97" s="72" t="s">
        <v>24</v>
      </c>
      <c r="E97" s="73"/>
    </row>
    <row r="98" spans="2:5" ht="23.1" customHeight="1" thickBot="1">
      <c r="B98" s="72" t="s">
        <v>152</v>
      </c>
      <c r="C98" s="73"/>
      <c r="D98" s="72" t="s">
        <v>25</v>
      </c>
      <c r="E98" s="73"/>
    </row>
    <row r="99" spans="2:5" ht="23.1" customHeight="1" thickBot="1">
      <c r="B99" s="72" t="s">
        <v>153</v>
      </c>
      <c r="C99" s="73" t="s">
        <v>0</v>
      </c>
      <c r="D99" s="72" t="s">
        <v>26</v>
      </c>
      <c r="E99" s="73"/>
    </row>
    <row r="100" spans="2:5" ht="23.1" customHeight="1" thickBot="1">
      <c r="B100" s="72" t="s">
        <v>1</v>
      </c>
      <c r="C100" s="73" t="s">
        <v>2</v>
      </c>
      <c r="D100" s="72" t="s">
        <v>27</v>
      </c>
      <c r="E100" s="73"/>
    </row>
    <row r="101" spans="2:5" ht="23.1" customHeight="1" thickBot="1">
      <c r="B101" s="72" t="s">
        <v>3</v>
      </c>
      <c r="C101" s="73"/>
      <c r="D101" s="72" t="s">
        <v>28</v>
      </c>
      <c r="E101" s="73"/>
    </row>
    <row r="102" spans="2:5" ht="23.1" customHeight="1" thickBot="1">
      <c r="B102" s="72" t="s">
        <v>4</v>
      </c>
      <c r="C102" s="73"/>
      <c r="D102" s="72" t="s">
        <v>29</v>
      </c>
      <c r="E102" s="73"/>
    </row>
    <row r="103" spans="2:5" ht="23.1" customHeight="1" thickBot="1">
      <c r="B103" s="72" t="s">
        <v>5</v>
      </c>
      <c r="C103" s="73"/>
      <c r="D103" s="72" t="s">
        <v>30</v>
      </c>
      <c r="E103" s="73"/>
    </row>
    <row r="104" spans="2:5" ht="23.1" customHeight="1" thickBot="1">
      <c r="B104" s="72" t="s">
        <v>6</v>
      </c>
      <c r="C104" s="73"/>
      <c r="D104" s="72" t="s">
        <v>31</v>
      </c>
      <c r="E104" s="73" t="s">
        <v>32</v>
      </c>
    </row>
    <row r="105" spans="2:5" ht="23.1" customHeight="1" thickBot="1">
      <c r="B105" s="72" t="s">
        <v>7</v>
      </c>
      <c r="C105" s="73" t="s">
        <v>8</v>
      </c>
      <c r="D105" s="72" t="s">
        <v>33</v>
      </c>
      <c r="E105" s="73"/>
    </row>
    <row r="106" spans="2:5" ht="23.1" customHeight="1" thickBot="1">
      <c r="B106" s="72" t="s">
        <v>9</v>
      </c>
      <c r="C106" s="73"/>
      <c r="D106" s="72" t="s">
        <v>34</v>
      </c>
      <c r="E106" s="73"/>
    </row>
    <row r="107" spans="2:5" ht="23.1" customHeight="1" thickBot="1">
      <c r="B107" s="72" t="s">
        <v>10</v>
      </c>
      <c r="C107" s="73" t="s">
        <v>11</v>
      </c>
      <c r="D107" s="72" t="s">
        <v>35</v>
      </c>
      <c r="E107" s="73"/>
    </row>
    <row r="108" spans="2:5" ht="23.1" customHeight="1" thickBot="1">
      <c r="B108" s="72" t="s">
        <v>12</v>
      </c>
      <c r="C108" s="73"/>
      <c r="D108" s="72" t="s">
        <v>36</v>
      </c>
      <c r="E108" s="73"/>
    </row>
    <row r="109" spans="2:5" ht="23.1" customHeight="1" thickBot="1">
      <c r="B109" s="72" t="s">
        <v>13</v>
      </c>
      <c r="C109" s="73"/>
      <c r="D109" s="72" t="s">
        <v>37</v>
      </c>
      <c r="E109" s="73" t="s">
        <v>38</v>
      </c>
    </row>
    <row r="110" spans="2:5" ht="23.1" customHeight="1" thickBot="1">
      <c r="B110" s="72" t="s">
        <v>14</v>
      </c>
      <c r="C110" s="73" t="s">
        <v>15</v>
      </c>
      <c r="D110" s="72" t="s">
        <v>39</v>
      </c>
      <c r="E110" s="73"/>
    </row>
    <row r="111" spans="2:5" ht="23.1" customHeight="1" thickBot="1">
      <c r="B111" s="72" t="s">
        <v>16</v>
      </c>
      <c r="C111" s="73"/>
      <c r="D111" s="72" t="s">
        <v>40</v>
      </c>
      <c r="E111" s="73"/>
    </row>
    <row r="112" spans="2:5" ht="23.1" customHeight="1" thickBot="1">
      <c r="B112" s="72" t="s">
        <v>17</v>
      </c>
      <c r="C112" s="73" t="s">
        <v>18</v>
      </c>
      <c r="D112" s="72" t="s">
        <v>41</v>
      </c>
      <c r="E112" s="73"/>
    </row>
    <row r="113" spans="2:11" ht="23.1" customHeight="1"/>
    <row r="115" spans="2:11" ht="15" customHeight="1">
      <c r="B115" s="158" t="s">
        <v>77</v>
      </c>
      <c r="C115" s="158"/>
      <c r="D115" s="158"/>
      <c r="E115" s="158"/>
      <c r="F115" s="158"/>
      <c r="G115" s="158"/>
      <c r="H115" s="158"/>
      <c r="I115" s="158"/>
      <c r="J115" s="158"/>
      <c r="K115" s="158"/>
    </row>
    <row r="116" spans="2:11">
      <c r="B116" s="48" t="s">
        <v>78</v>
      </c>
      <c r="C116" s="48"/>
      <c r="D116" s="48"/>
      <c r="E116" s="48"/>
      <c r="F116" s="48"/>
      <c r="G116" s="48"/>
      <c r="H116" s="48"/>
      <c r="I116" s="48"/>
      <c r="J116" s="48"/>
    </row>
    <row r="118" spans="2:11">
      <c r="B118" s="53" t="s">
        <v>79</v>
      </c>
    </row>
    <row r="119" spans="2:11">
      <c r="B119" s="53" t="s">
        <v>80</v>
      </c>
    </row>
    <row r="120" spans="2:11">
      <c r="B120" s="53" t="s">
        <v>81</v>
      </c>
    </row>
    <row r="121" spans="2:11" ht="18" thickBot="1"/>
    <row r="122" spans="2:11" ht="18" thickBot="1">
      <c r="B122" s="76" t="s">
        <v>82</v>
      </c>
      <c r="C122" s="77" t="s">
        <v>83</v>
      </c>
    </row>
    <row r="123" spans="2:11" ht="18" thickBot="1">
      <c r="B123" s="69" t="s">
        <v>84</v>
      </c>
      <c r="C123" s="68" t="s">
        <v>85</v>
      </c>
    </row>
    <row r="124" spans="2:11" ht="18" thickBot="1">
      <c r="B124" s="69" t="s">
        <v>86</v>
      </c>
      <c r="C124" s="68" t="s">
        <v>87</v>
      </c>
    </row>
    <row r="125" spans="2:11" ht="18" thickBot="1">
      <c r="B125" s="69" t="s">
        <v>88</v>
      </c>
      <c r="C125" s="68" t="s">
        <v>89</v>
      </c>
    </row>
    <row r="126" spans="2:11" ht="24.75" thickBot="1">
      <c r="B126" s="69" t="s">
        <v>90</v>
      </c>
      <c r="C126" s="68" t="s">
        <v>91</v>
      </c>
    </row>
    <row r="127" spans="2:11" ht="24.75" thickBot="1">
      <c r="B127" s="69" t="s">
        <v>92</v>
      </c>
      <c r="C127" s="68" t="s">
        <v>93</v>
      </c>
    </row>
    <row r="129" spans="2:3">
      <c r="B129" s="53" t="s">
        <v>94</v>
      </c>
    </row>
    <row r="130" spans="2:3" ht="18" thickBot="1"/>
    <row r="131" spans="2:3" ht="18" thickBot="1">
      <c r="B131" s="74" t="s">
        <v>82</v>
      </c>
      <c r="C131" s="75" t="s">
        <v>203</v>
      </c>
    </row>
    <row r="132" spans="2:3" ht="18" thickBot="1">
      <c r="B132" s="46" t="s">
        <v>84</v>
      </c>
      <c r="C132" s="47" t="s">
        <v>85</v>
      </c>
    </row>
    <row r="133" spans="2:3" ht="18" thickBot="1">
      <c r="B133" s="46" t="s">
        <v>86</v>
      </c>
      <c r="C133" s="47" t="s">
        <v>87</v>
      </c>
    </row>
    <row r="134" spans="2:3" ht="100.5" thickBot="1">
      <c r="B134" s="46" t="s">
        <v>92</v>
      </c>
      <c r="C134" s="47" t="s">
        <v>95</v>
      </c>
    </row>
  </sheetData>
  <mergeCells count="8">
    <mergeCell ref="B88:K88"/>
    <mergeCell ref="B115:K115"/>
    <mergeCell ref="B74:C74"/>
    <mergeCell ref="C1:D1"/>
    <mergeCell ref="B46:K46"/>
    <mergeCell ref="B47:K47"/>
    <mergeCell ref="B50:K50"/>
    <mergeCell ref="B51:K51"/>
  </mergeCells>
  <phoneticPr fontId="31"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activeCell="H47" sqref="H47"/>
      <selection pane="bottomLeft" activeCell="H47" sqref="H47"/>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256" width="9" style="10"/>
    <col min="257" max="257" width="5" style="10" customWidth="1"/>
    <col min="258" max="258" width="20.625" style="10" customWidth="1"/>
    <col min="259" max="259" width="30.625" style="10" customWidth="1"/>
    <col min="260" max="260" width="15.625" style="10" customWidth="1"/>
    <col min="261" max="263" width="20.625" style="10" customWidth="1"/>
    <col min="264" max="512" width="9" style="10"/>
    <col min="513" max="513" width="5" style="10" customWidth="1"/>
    <col min="514" max="514" width="20.625" style="10" customWidth="1"/>
    <col min="515" max="515" width="30.625" style="10" customWidth="1"/>
    <col min="516" max="516" width="15.625" style="10" customWidth="1"/>
    <col min="517" max="519" width="20.625" style="10" customWidth="1"/>
    <col min="520" max="768" width="9" style="10"/>
    <col min="769" max="769" width="5" style="10" customWidth="1"/>
    <col min="770" max="770" width="20.625" style="10" customWidth="1"/>
    <col min="771" max="771" width="30.625" style="10" customWidth="1"/>
    <col min="772" max="772" width="15.625" style="10" customWidth="1"/>
    <col min="773" max="775" width="20.625" style="10" customWidth="1"/>
    <col min="776" max="1024" width="9" style="10"/>
    <col min="1025" max="1025" width="5" style="10" customWidth="1"/>
    <col min="1026" max="1026" width="20.625" style="10" customWidth="1"/>
    <col min="1027" max="1027" width="30.625" style="10" customWidth="1"/>
    <col min="1028" max="1028" width="15.625" style="10" customWidth="1"/>
    <col min="1029" max="1031" width="20.625" style="10" customWidth="1"/>
    <col min="1032" max="1280" width="9" style="10"/>
    <col min="1281" max="1281" width="5" style="10" customWidth="1"/>
    <col min="1282" max="1282" width="20.625" style="10" customWidth="1"/>
    <col min="1283" max="1283" width="30.625" style="10" customWidth="1"/>
    <col min="1284" max="1284" width="15.625" style="10" customWidth="1"/>
    <col min="1285" max="1287" width="20.625" style="10" customWidth="1"/>
    <col min="1288" max="1536" width="9" style="10"/>
    <col min="1537" max="1537" width="5" style="10" customWidth="1"/>
    <col min="1538" max="1538" width="20.625" style="10" customWidth="1"/>
    <col min="1539" max="1539" width="30.625" style="10" customWidth="1"/>
    <col min="1540" max="1540" width="15.625" style="10" customWidth="1"/>
    <col min="1541" max="1543" width="20.625" style="10" customWidth="1"/>
    <col min="1544" max="1792" width="9" style="10"/>
    <col min="1793" max="1793" width="5" style="10" customWidth="1"/>
    <col min="1794" max="1794" width="20.625" style="10" customWidth="1"/>
    <col min="1795" max="1795" width="30.625" style="10" customWidth="1"/>
    <col min="1796" max="1796" width="15.625" style="10" customWidth="1"/>
    <col min="1797" max="1799" width="20.625" style="10" customWidth="1"/>
    <col min="1800" max="2048" width="9" style="10"/>
    <col min="2049" max="2049" width="5" style="10" customWidth="1"/>
    <col min="2050" max="2050" width="20.625" style="10" customWidth="1"/>
    <col min="2051" max="2051" width="30.625" style="10" customWidth="1"/>
    <col min="2052" max="2052" width="15.625" style="10" customWidth="1"/>
    <col min="2053" max="2055" width="20.625" style="10" customWidth="1"/>
    <col min="2056" max="2304" width="9" style="10"/>
    <col min="2305" max="2305" width="5" style="10" customWidth="1"/>
    <col min="2306" max="2306" width="20.625" style="10" customWidth="1"/>
    <col min="2307" max="2307" width="30.625" style="10" customWidth="1"/>
    <col min="2308" max="2308" width="15.625" style="10" customWidth="1"/>
    <col min="2309" max="2311" width="20.625" style="10" customWidth="1"/>
    <col min="2312" max="2560" width="9" style="10"/>
    <col min="2561" max="2561" width="5" style="10" customWidth="1"/>
    <col min="2562" max="2562" width="20.625" style="10" customWidth="1"/>
    <col min="2563" max="2563" width="30.625" style="10" customWidth="1"/>
    <col min="2564" max="2564" width="15.625" style="10" customWidth="1"/>
    <col min="2565" max="2567" width="20.625" style="10" customWidth="1"/>
    <col min="2568" max="2816" width="9" style="10"/>
    <col min="2817" max="2817" width="5" style="10" customWidth="1"/>
    <col min="2818" max="2818" width="20.625" style="10" customWidth="1"/>
    <col min="2819" max="2819" width="30.625" style="10" customWidth="1"/>
    <col min="2820" max="2820" width="15.625" style="10" customWidth="1"/>
    <col min="2821" max="2823" width="20.625" style="10" customWidth="1"/>
    <col min="2824" max="3072" width="9" style="10"/>
    <col min="3073" max="3073" width="5" style="10" customWidth="1"/>
    <col min="3074" max="3074" width="20.625" style="10" customWidth="1"/>
    <col min="3075" max="3075" width="30.625" style="10" customWidth="1"/>
    <col min="3076" max="3076" width="15.625" style="10" customWidth="1"/>
    <col min="3077" max="3079" width="20.625" style="10" customWidth="1"/>
    <col min="3080" max="3328" width="9" style="10"/>
    <col min="3329" max="3329" width="5" style="10" customWidth="1"/>
    <col min="3330" max="3330" width="20.625" style="10" customWidth="1"/>
    <col min="3331" max="3331" width="30.625" style="10" customWidth="1"/>
    <col min="3332" max="3332" width="15.625" style="10" customWidth="1"/>
    <col min="3333" max="3335" width="20.625" style="10" customWidth="1"/>
    <col min="3336" max="3584" width="9" style="10"/>
    <col min="3585" max="3585" width="5" style="10" customWidth="1"/>
    <col min="3586" max="3586" width="20.625" style="10" customWidth="1"/>
    <col min="3587" max="3587" width="30.625" style="10" customWidth="1"/>
    <col min="3588" max="3588" width="15.625" style="10" customWidth="1"/>
    <col min="3589" max="3591" width="20.625" style="10" customWidth="1"/>
    <col min="3592" max="3840" width="9" style="10"/>
    <col min="3841" max="3841" width="5" style="10" customWidth="1"/>
    <col min="3842" max="3842" width="20.625" style="10" customWidth="1"/>
    <col min="3843" max="3843" width="30.625" style="10" customWidth="1"/>
    <col min="3844" max="3844" width="15.625" style="10" customWidth="1"/>
    <col min="3845" max="3847" width="20.625" style="10" customWidth="1"/>
    <col min="3848" max="4096" width="9" style="10"/>
    <col min="4097" max="4097" width="5" style="10" customWidth="1"/>
    <col min="4098" max="4098" width="20.625" style="10" customWidth="1"/>
    <col min="4099" max="4099" width="30.625" style="10" customWidth="1"/>
    <col min="4100" max="4100" width="15.625" style="10" customWidth="1"/>
    <col min="4101" max="4103" width="20.625" style="10" customWidth="1"/>
    <col min="4104" max="4352" width="9" style="10"/>
    <col min="4353" max="4353" width="5" style="10" customWidth="1"/>
    <col min="4354" max="4354" width="20.625" style="10" customWidth="1"/>
    <col min="4355" max="4355" width="30.625" style="10" customWidth="1"/>
    <col min="4356" max="4356" width="15.625" style="10" customWidth="1"/>
    <col min="4357" max="4359" width="20.625" style="10" customWidth="1"/>
    <col min="4360" max="4608" width="9" style="10"/>
    <col min="4609" max="4609" width="5" style="10" customWidth="1"/>
    <col min="4610" max="4610" width="20.625" style="10" customWidth="1"/>
    <col min="4611" max="4611" width="30.625" style="10" customWidth="1"/>
    <col min="4612" max="4612" width="15.625" style="10" customWidth="1"/>
    <col min="4613" max="4615" width="20.625" style="10" customWidth="1"/>
    <col min="4616" max="4864" width="9" style="10"/>
    <col min="4865" max="4865" width="5" style="10" customWidth="1"/>
    <col min="4866" max="4866" width="20.625" style="10" customWidth="1"/>
    <col min="4867" max="4867" width="30.625" style="10" customWidth="1"/>
    <col min="4868" max="4868" width="15.625" style="10" customWidth="1"/>
    <col min="4869" max="4871" width="20.625" style="10" customWidth="1"/>
    <col min="4872" max="5120" width="9" style="10"/>
    <col min="5121" max="5121" width="5" style="10" customWidth="1"/>
    <col min="5122" max="5122" width="20.625" style="10" customWidth="1"/>
    <col min="5123" max="5123" width="30.625" style="10" customWidth="1"/>
    <col min="5124" max="5124" width="15.625" style="10" customWidth="1"/>
    <col min="5125" max="5127" width="20.625" style="10" customWidth="1"/>
    <col min="5128" max="5376" width="9" style="10"/>
    <col min="5377" max="5377" width="5" style="10" customWidth="1"/>
    <col min="5378" max="5378" width="20.625" style="10" customWidth="1"/>
    <col min="5379" max="5379" width="30.625" style="10" customWidth="1"/>
    <col min="5380" max="5380" width="15.625" style="10" customWidth="1"/>
    <col min="5381" max="5383" width="20.625" style="10" customWidth="1"/>
    <col min="5384" max="5632" width="9" style="10"/>
    <col min="5633" max="5633" width="5" style="10" customWidth="1"/>
    <col min="5634" max="5634" width="20.625" style="10" customWidth="1"/>
    <col min="5635" max="5635" width="30.625" style="10" customWidth="1"/>
    <col min="5636" max="5636" width="15.625" style="10" customWidth="1"/>
    <col min="5637" max="5639" width="20.625" style="10" customWidth="1"/>
    <col min="5640" max="5888" width="9" style="10"/>
    <col min="5889" max="5889" width="5" style="10" customWidth="1"/>
    <col min="5890" max="5890" width="20.625" style="10" customWidth="1"/>
    <col min="5891" max="5891" width="30.625" style="10" customWidth="1"/>
    <col min="5892" max="5892" width="15.625" style="10" customWidth="1"/>
    <col min="5893" max="5895" width="20.625" style="10" customWidth="1"/>
    <col min="5896" max="6144" width="9" style="10"/>
    <col min="6145" max="6145" width="5" style="10" customWidth="1"/>
    <col min="6146" max="6146" width="20.625" style="10" customWidth="1"/>
    <col min="6147" max="6147" width="30.625" style="10" customWidth="1"/>
    <col min="6148" max="6148" width="15.625" style="10" customWidth="1"/>
    <col min="6149" max="6151" width="20.625" style="10" customWidth="1"/>
    <col min="6152" max="6400" width="9" style="10"/>
    <col min="6401" max="6401" width="5" style="10" customWidth="1"/>
    <col min="6402" max="6402" width="20.625" style="10" customWidth="1"/>
    <col min="6403" max="6403" width="30.625" style="10" customWidth="1"/>
    <col min="6404" max="6404" width="15.625" style="10" customWidth="1"/>
    <col min="6405" max="6407" width="20.625" style="10" customWidth="1"/>
    <col min="6408" max="6656" width="9" style="10"/>
    <col min="6657" max="6657" width="5" style="10" customWidth="1"/>
    <col min="6658" max="6658" width="20.625" style="10" customWidth="1"/>
    <col min="6659" max="6659" width="30.625" style="10" customWidth="1"/>
    <col min="6660" max="6660" width="15.625" style="10" customWidth="1"/>
    <col min="6661" max="6663" width="20.625" style="10" customWidth="1"/>
    <col min="6664" max="6912" width="9" style="10"/>
    <col min="6913" max="6913" width="5" style="10" customWidth="1"/>
    <col min="6914" max="6914" width="20.625" style="10" customWidth="1"/>
    <col min="6915" max="6915" width="30.625" style="10" customWidth="1"/>
    <col min="6916" max="6916" width="15.625" style="10" customWidth="1"/>
    <col min="6917" max="6919" width="20.625" style="10" customWidth="1"/>
    <col min="6920" max="7168" width="9" style="10"/>
    <col min="7169" max="7169" width="5" style="10" customWidth="1"/>
    <col min="7170" max="7170" width="20.625" style="10" customWidth="1"/>
    <col min="7171" max="7171" width="30.625" style="10" customWidth="1"/>
    <col min="7172" max="7172" width="15.625" style="10" customWidth="1"/>
    <col min="7173" max="7175" width="20.625" style="10" customWidth="1"/>
    <col min="7176" max="7424" width="9" style="10"/>
    <col min="7425" max="7425" width="5" style="10" customWidth="1"/>
    <col min="7426" max="7426" width="20.625" style="10" customWidth="1"/>
    <col min="7427" max="7427" width="30.625" style="10" customWidth="1"/>
    <col min="7428" max="7428" width="15.625" style="10" customWidth="1"/>
    <col min="7429" max="7431" width="20.625" style="10" customWidth="1"/>
    <col min="7432" max="7680" width="9" style="10"/>
    <col min="7681" max="7681" width="5" style="10" customWidth="1"/>
    <col min="7682" max="7682" width="20.625" style="10" customWidth="1"/>
    <col min="7683" max="7683" width="30.625" style="10" customWidth="1"/>
    <col min="7684" max="7684" width="15.625" style="10" customWidth="1"/>
    <col min="7685" max="7687" width="20.625" style="10" customWidth="1"/>
    <col min="7688" max="7936" width="9" style="10"/>
    <col min="7937" max="7937" width="5" style="10" customWidth="1"/>
    <col min="7938" max="7938" width="20.625" style="10" customWidth="1"/>
    <col min="7939" max="7939" width="30.625" style="10" customWidth="1"/>
    <col min="7940" max="7940" width="15.625" style="10" customWidth="1"/>
    <col min="7941" max="7943" width="20.625" style="10" customWidth="1"/>
    <col min="7944" max="8192" width="9" style="10"/>
    <col min="8193" max="8193" width="5" style="10" customWidth="1"/>
    <col min="8194" max="8194" width="20.625" style="10" customWidth="1"/>
    <col min="8195" max="8195" width="30.625" style="10" customWidth="1"/>
    <col min="8196" max="8196" width="15.625" style="10" customWidth="1"/>
    <col min="8197" max="8199" width="20.625" style="10" customWidth="1"/>
    <col min="8200" max="8448" width="9" style="10"/>
    <col min="8449" max="8449" width="5" style="10" customWidth="1"/>
    <col min="8450" max="8450" width="20.625" style="10" customWidth="1"/>
    <col min="8451" max="8451" width="30.625" style="10" customWidth="1"/>
    <col min="8452" max="8452" width="15.625" style="10" customWidth="1"/>
    <col min="8453" max="8455" width="20.625" style="10" customWidth="1"/>
    <col min="8456" max="8704" width="9" style="10"/>
    <col min="8705" max="8705" width="5" style="10" customWidth="1"/>
    <col min="8706" max="8706" width="20.625" style="10" customWidth="1"/>
    <col min="8707" max="8707" width="30.625" style="10" customWidth="1"/>
    <col min="8708" max="8708" width="15.625" style="10" customWidth="1"/>
    <col min="8709" max="8711" width="20.625" style="10" customWidth="1"/>
    <col min="8712" max="8960" width="9" style="10"/>
    <col min="8961" max="8961" width="5" style="10" customWidth="1"/>
    <col min="8962" max="8962" width="20.625" style="10" customWidth="1"/>
    <col min="8963" max="8963" width="30.625" style="10" customWidth="1"/>
    <col min="8964" max="8964" width="15.625" style="10" customWidth="1"/>
    <col min="8965" max="8967" width="20.625" style="10" customWidth="1"/>
    <col min="8968" max="9216" width="9" style="10"/>
    <col min="9217" max="9217" width="5" style="10" customWidth="1"/>
    <col min="9218" max="9218" width="20.625" style="10" customWidth="1"/>
    <col min="9219" max="9219" width="30.625" style="10" customWidth="1"/>
    <col min="9220" max="9220" width="15.625" style="10" customWidth="1"/>
    <col min="9221" max="9223" width="20.625" style="10" customWidth="1"/>
    <col min="9224" max="9472" width="9" style="10"/>
    <col min="9473" max="9473" width="5" style="10" customWidth="1"/>
    <col min="9474" max="9474" width="20.625" style="10" customWidth="1"/>
    <col min="9475" max="9475" width="30.625" style="10" customWidth="1"/>
    <col min="9476" max="9476" width="15.625" style="10" customWidth="1"/>
    <col min="9477" max="9479" width="20.625" style="10" customWidth="1"/>
    <col min="9480" max="9728" width="9" style="10"/>
    <col min="9729" max="9729" width="5" style="10" customWidth="1"/>
    <col min="9730" max="9730" width="20.625" style="10" customWidth="1"/>
    <col min="9731" max="9731" width="30.625" style="10" customWidth="1"/>
    <col min="9732" max="9732" width="15.625" style="10" customWidth="1"/>
    <col min="9733" max="9735" width="20.625" style="10" customWidth="1"/>
    <col min="9736" max="9984" width="9" style="10"/>
    <col min="9985" max="9985" width="5" style="10" customWidth="1"/>
    <col min="9986" max="9986" width="20.625" style="10" customWidth="1"/>
    <col min="9987" max="9987" width="30.625" style="10" customWidth="1"/>
    <col min="9988" max="9988" width="15.625" style="10" customWidth="1"/>
    <col min="9989" max="9991" width="20.625" style="10" customWidth="1"/>
    <col min="9992" max="10240" width="9" style="10"/>
    <col min="10241" max="10241" width="5" style="10" customWidth="1"/>
    <col min="10242" max="10242" width="20.625" style="10" customWidth="1"/>
    <col min="10243" max="10243" width="30.625" style="10" customWidth="1"/>
    <col min="10244" max="10244" width="15.625" style="10" customWidth="1"/>
    <col min="10245" max="10247" width="20.625" style="10" customWidth="1"/>
    <col min="10248" max="10496" width="9" style="10"/>
    <col min="10497" max="10497" width="5" style="10" customWidth="1"/>
    <col min="10498" max="10498" width="20.625" style="10" customWidth="1"/>
    <col min="10499" max="10499" width="30.625" style="10" customWidth="1"/>
    <col min="10500" max="10500" width="15.625" style="10" customWidth="1"/>
    <col min="10501" max="10503" width="20.625" style="10" customWidth="1"/>
    <col min="10504" max="10752" width="9" style="10"/>
    <col min="10753" max="10753" width="5" style="10" customWidth="1"/>
    <col min="10754" max="10754" width="20.625" style="10" customWidth="1"/>
    <col min="10755" max="10755" width="30.625" style="10" customWidth="1"/>
    <col min="10756" max="10756" width="15.625" style="10" customWidth="1"/>
    <col min="10757" max="10759" width="20.625" style="10" customWidth="1"/>
    <col min="10760" max="11008" width="9" style="10"/>
    <col min="11009" max="11009" width="5" style="10" customWidth="1"/>
    <col min="11010" max="11010" width="20.625" style="10" customWidth="1"/>
    <col min="11011" max="11011" width="30.625" style="10" customWidth="1"/>
    <col min="11012" max="11012" width="15.625" style="10" customWidth="1"/>
    <col min="11013" max="11015" width="20.625" style="10" customWidth="1"/>
    <col min="11016" max="11264" width="9" style="10"/>
    <col min="11265" max="11265" width="5" style="10" customWidth="1"/>
    <col min="11266" max="11266" width="20.625" style="10" customWidth="1"/>
    <col min="11267" max="11267" width="30.625" style="10" customWidth="1"/>
    <col min="11268" max="11268" width="15.625" style="10" customWidth="1"/>
    <col min="11269" max="11271" width="20.625" style="10" customWidth="1"/>
    <col min="11272" max="11520" width="9" style="10"/>
    <col min="11521" max="11521" width="5" style="10" customWidth="1"/>
    <col min="11522" max="11522" width="20.625" style="10" customWidth="1"/>
    <col min="11523" max="11523" width="30.625" style="10" customWidth="1"/>
    <col min="11524" max="11524" width="15.625" style="10" customWidth="1"/>
    <col min="11525" max="11527" width="20.625" style="10" customWidth="1"/>
    <col min="11528" max="11776" width="9" style="10"/>
    <col min="11777" max="11777" width="5" style="10" customWidth="1"/>
    <col min="11778" max="11778" width="20.625" style="10" customWidth="1"/>
    <col min="11779" max="11779" width="30.625" style="10" customWidth="1"/>
    <col min="11780" max="11780" width="15.625" style="10" customWidth="1"/>
    <col min="11781" max="11783" width="20.625" style="10" customWidth="1"/>
    <col min="11784" max="12032" width="9" style="10"/>
    <col min="12033" max="12033" width="5" style="10" customWidth="1"/>
    <col min="12034" max="12034" width="20.625" style="10" customWidth="1"/>
    <col min="12035" max="12035" width="30.625" style="10" customWidth="1"/>
    <col min="12036" max="12036" width="15.625" style="10" customWidth="1"/>
    <col min="12037" max="12039" width="20.625" style="10" customWidth="1"/>
    <col min="12040" max="12288" width="9" style="10"/>
    <col min="12289" max="12289" width="5" style="10" customWidth="1"/>
    <col min="12290" max="12290" width="20.625" style="10" customWidth="1"/>
    <col min="12291" max="12291" width="30.625" style="10" customWidth="1"/>
    <col min="12292" max="12292" width="15.625" style="10" customWidth="1"/>
    <col min="12293" max="12295" width="20.625" style="10" customWidth="1"/>
    <col min="12296" max="12544" width="9" style="10"/>
    <col min="12545" max="12545" width="5" style="10" customWidth="1"/>
    <col min="12546" max="12546" width="20.625" style="10" customWidth="1"/>
    <col min="12547" max="12547" width="30.625" style="10" customWidth="1"/>
    <col min="12548" max="12548" width="15.625" style="10" customWidth="1"/>
    <col min="12549" max="12551" width="20.625" style="10" customWidth="1"/>
    <col min="12552" max="12800" width="9" style="10"/>
    <col min="12801" max="12801" width="5" style="10" customWidth="1"/>
    <col min="12802" max="12802" width="20.625" style="10" customWidth="1"/>
    <col min="12803" max="12803" width="30.625" style="10" customWidth="1"/>
    <col min="12804" max="12804" width="15.625" style="10" customWidth="1"/>
    <col min="12805" max="12807" width="20.625" style="10" customWidth="1"/>
    <col min="12808" max="13056" width="9" style="10"/>
    <col min="13057" max="13057" width="5" style="10" customWidth="1"/>
    <col min="13058" max="13058" width="20.625" style="10" customWidth="1"/>
    <col min="13059" max="13059" width="30.625" style="10" customWidth="1"/>
    <col min="13060" max="13060" width="15.625" style="10" customWidth="1"/>
    <col min="13061" max="13063" width="20.625" style="10" customWidth="1"/>
    <col min="13064" max="13312" width="9" style="10"/>
    <col min="13313" max="13313" width="5" style="10" customWidth="1"/>
    <col min="13314" max="13314" width="20.625" style="10" customWidth="1"/>
    <col min="13315" max="13315" width="30.625" style="10" customWidth="1"/>
    <col min="13316" max="13316" width="15.625" style="10" customWidth="1"/>
    <col min="13317" max="13319" width="20.625" style="10" customWidth="1"/>
    <col min="13320" max="13568" width="9" style="10"/>
    <col min="13569" max="13569" width="5" style="10" customWidth="1"/>
    <col min="13570" max="13570" width="20.625" style="10" customWidth="1"/>
    <col min="13571" max="13571" width="30.625" style="10" customWidth="1"/>
    <col min="13572" max="13572" width="15.625" style="10" customWidth="1"/>
    <col min="13573" max="13575" width="20.625" style="10" customWidth="1"/>
    <col min="13576" max="13824" width="9" style="10"/>
    <col min="13825" max="13825" width="5" style="10" customWidth="1"/>
    <col min="13826" max="13826" width="20.625" style="10" customWidth="1"/>
    <col min="13827" max="13827" width="30.625" style="10" customWidth="1"/>
    <col min="13828" max="13828" width="15.625" style="10" customWidth="1"/>
    <col min="13829" max="13831" width="20.625" style="10" customWidth="1"/>
    <col min="13832" max="14080" width="9" style="10"/>
    <col min="14081" max="14081" width="5" style="10" customWidth="1"/>
    <col min="14082" max="14082" width="20.625" style="10" customWidth="1"/>
    <col min="14083" max="14083" width="30.625" style="10" customWidth="1"/>
    <col min="14084" max="14084" width="15.625" style="10" customWidth="1"/>
    <col min="14085" max="14087" width="20.625" style="10" customWidth="1"/>
    <col min="14088" max="14336" width="9" style="10"/>
    <col min="14337" max="14337" width="5" style="10" customWidth="1"/>
    <col min="14338" max="14338" width="20.625" style="10" customWidth="1"/>
    <col min="14339" max="14339" width="30.625" style="10" customWidth="1"/>
    <col min="14340" max="14340" width="15.625" style="10" customWidth="1"/>
    <col min="14341" max="14343" width="20.625" style="10" customWidth="1"/>
    <col min="14344" max="14592" width="9" style="10"/>
    <col min="14593" max="14593" width="5" style="10" customWidth="1"/>
    <col min="14594" max="14594" width="20.625" style="10" customWidth="1"/>
    <col min="14595" max="14595" width="30.625" style="10" customWidth="1"/>
    <col min="14596" max="14596" width="15.625" style="10" customWidth="1"/>
    <col min="14597" max="14599" width="20.625" style="10" customWidth="1"/>
    <col min="14600" max="14848" width="9" style="10"/>
    <col min="14849" max="14849" width="5" style="10" customWidth="1"/>
    <col min="14850" max="14850" width="20.625" style="10" customWidth="1"/>
    <col min="14851" max="14851" width="30.625" style="10" customWidth="1"/>
    <col min="14852" max="14852" width="15.625" style="10" customWidth="1"/>
    <col min="14853" max="14855" width="20.625" style="10" customWidth="1"/>
    <col min="14856" max="15104" width="9" style="10"/>
    <col min="15105" max="15105" width="5" style="10" customWidth="1"/>
    <col min="15106" max="15106" width="20.625" style="10" customWidth="1"/>
    <col min="15107" max="15107" width="30.625" style="10" customWidth="1"/>
    <col min="15108" max="15108" width="15.625" style="10" customWidth="1"/>
    <col min="15109" max="15111" width="20.625" style="10" customWidth="1"/>
    <col min="15112" max="15360" width="9" style="10"/>
    <col min="15361" max="15361" width="5" style="10" customWidth="1"/>
    <col min="15362" max="15362" width="20.625" style="10" customWidth="1"/>
    <col min="15363" max="15363" width="30.625" style="10" customWidth="1"/>
    <col min="15364" max="15364" width="15.625" style="10" customWidth="1"/>
    <col min="15365" max="15367" width="20.625" style="10" customWidth="1"/>
    <col min="15368" max="15616" width="9" style="10"/>
    <col min="15617" max="15617" width="5" style="10" customWidth="1"/>
    <col min="15618" max="15618" width="20.625" style="10" customWidth="1"/>
    <col min="15619" max="15619" width="30.625" style="10" customWidth="1"/>
    <col min="15620" max="15620" width="15.625" style="10" customWidth="1"/>
    <col min="15621" max="15623" width="20.625" style="10" customWidth="1"/>
    <col min="15624" max="15872" width="9" style="10"/>
    <col min="15873" max="15873" width="5" style="10" customWidth="1"/>
    <col min="15874" max="15874" width="20.625" style="10" customWidth="1"/>
    <col min="15875" max="15875" width="30.625" style="10" customWidth="1"/>
    <col min="15876" max="15876" width="15.625" style="10" customWidth="1"/>
    <col min="15877" max="15879" width="20.625" style="10" customWidth="1"/>
    <col min="15880" max="16128" width="9" style="10"/>
    <col min="16129" max="16129" width="5" style="10" customWidth="1"/>
    <col min="16130" max="16130" width="20.625" style="10" customWidth="1"/>
    <col min="16131" max="16131" width="30.625" style="10" customWidth="1"/>
    <col min="16132" max="16132" width="15.625" style="10" customWidth="1"/>
    <col min="16133" max="16135" width="20.625" style="10" customWidth="1"/>
    <col min="16136" max="16384" width="9" style="10"/>
  </cols>
  <sheetData>
    <row r="1" spans="1:7">
      <c r="A1" s="1" t="s">
        <v>165</v>
      </c>
      <c r="B1" s="186" t="str">
        <f>IF('[1]1_GO'!C3="","",'[1]1_GO'!C3)</f>
        <v>Personel İşlemleri Süreç Grubu</v>
      </c>
      <c r="C1" s="186"/>
      <c r="D1" s="186"/>
      <c r="E1" s="19" t="s">
        <v>181</v>
      </c>
      <c r="F1" s="10"/>
      <c r="G1" s="10"/>
    </row>
    <row r="2" spans="1:7">
      <c r="A2" s="1" t="s">
        <v>167</v>
      </c>
      <c r="B2" s="187" t="str">
        <f>IF('[1]1_GO'!C4="","",'[1]1_GO'!C4)</f>
        <v>Atama İşlemleri Ana Süreci</v>
      </c>
      <c r="C2" s="187"/>
      <c r="D2" s="187"/>
      <c r="E2" s="10"/>
      <c r="F2" s="10"/>
      <c r="G2" s="10"/>
    </row>
    <row r="3" spans="1:7">
      <c r="A3" s="1" t="s">
        <v>166</v>
      </c>
      <c r="B3" s="188" t="str">
        <f>IF('[1]1_GO'!C5="","",'[1]1_GO'!C5)</f>
        <v>Adaylığın Kaldırılması İşlem Süreci</v>
      </c>
      <c r="C3" s="188"/>
      <c r="D3" s="188"/>
      <c r="E3" s="10"/>
      <c r="F3" s="10"/>
      <c r="G3" s="10"/>
    </row>
    <row r="4" spans="1:7">
      <c r="A4" s="2"/>
      <c r="B4" s="2"/>
      <c r="C4" s="2"/>
      <c r="D4" s="10"/>
      <c r="E4" s="10"/>
      <c r="F4" s="10"/>
      <c r="G4" s="10"/>
    </row>
    <row r="5" spans="1:7" ht="21.75">
      <c r="A5" s="3" t="s">
        <v>323</v>
      </c>
      <c r="B5" s="4"/>
      <c r="C5" s="4"/>
      <c r="D5" s="12"/>
      <c r="E5" s="10"/>
      <c r="F5" s="10"/>
      <c r="G5" s="10"/>
    </row>
    <row r="6" spans="1:7">
      <c r="A6" s="6"/>
      <c r="B6" s="7"/>
      <c r="C6" s="7"/>
      <c r="D6" s="13"/>
      <c r="E6" s="10"/>
      <c r="F6" s="10"/>
      <c r="G6" s="10"/>
    </row>
    <row r="7" spans="1:7">
      <c r="A7" s="10"/>
      <c r="B7" s="10"/>
      <c r="C7" s="10"/>
      <c r="D7" s="10"/>
      <c r="E7" s="10"/>
      <c r="F7" s="10"/>
      <c r="G7" s="10"/>
    </row>
    <row r="8" spans="1:7">
      <c r="A8" s="134" t="s">
        <v>324</v>
      </c>
      <c r="B8" s="134" t="s">
        <v>325</v>
      </c>
      <c r="C8" s="134" t="s">
        <v>326</v>
      </c>
      <c r="D8" s="134" t="s">
        <v>327</v>
      </c>
      <c r="E8" s="134" t="s">
        <v>328</v>
      </c>
      <c r="F8" s="134" t="s">
        <v>329</v>
      </c>
      <c r="G8" s="134" t="s">
        <v>330</v>
      </c>
    </row>
    <row r="9" spans="1:7" ht="75.75">
      <c r="A9" s="1" t="s">
        <v>163</v>
      </c>
      <c r="B9" s="11" t="s">
        <v>331</v>
      </c>
      <c r="C9" s="11" t="s">
        <v>332</v>
      </c>
      <c r="D9" s="11" t="s">
        <v>333</v>
      </c>
      <c r="E9" s="11" t="s">
        <v>334</v>
      </c>
      <c r="F9" s="11" t="s">
        <v>335</v>
      </c>
      <c r="G9" s="11" t="s">
        <v>336</v>
      </c>
    </row>
    <row r="10" spans="1:7">
      <c r="A10" s="14" t="s">
        <v>306</v>
      </c>
      <c r="B10" s="15" t="s">
        <v>306</v>
      </c>
      <c r="C10" s="15" t="s">
        <v>306</v>
      </c>
      <c r="D10" s="15" t="s">
        <v>337</v>
      </c>
      <c r="E10" s="15" t="s">
        <v>306</v>
      </c>
      <c r="F10" s="15" t="s">
        <v>306</v>
      </c>
      <c r="G10" s="15" t="s">
        <v>306</v>
      </c>
    </row>
  </sheetData>
  <sheetProtection formatCells="0" selectLockedCells="1"/>
  <mergeCells count="3">
    <mergeCell ref="B1:D1"/>
    <mergeCell ref="B2:D2"/>
    <mergeCell ref="B3:D3"/>
  </mergeCells>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IZ10:IZ65536 SV10:SV65536 ACR10:ACR65536 AMN10:AMN65536 AWJ10:AWJ65536 BGF10:BGF65536 BQB10:BQB65536 BZX10:BZX65536 CJT10:CJT65536 CTP10:CTP65536 DDL10:DDL65536 DNH10:DNH65536 DXD10:DXD65536 EGZ10:EGZ65536 EQV10:EQV65536 FAR10:FAR65536 FKN10:FKN65536 FUJ10:FUJ65536 GEF10:GEF65536 GOB10:GOB65536 GXX10:GXX65536 HHT10:HHT65536 HRP10:HRP65536 IBL10:IBL65536 ILH10:ILH65536 IVD10:IVD65536 JEZ10:JEZ65536 JOV10:JOV65536 JYR10:JYR65536 KIN10:KIN65536 KSJ10:KSJ65536 LCF10:LCF65536 LMB10:LMB65536 LVX10:LVX65536 MFT10:MFT65536 MPP10:MPP65536 MZL10:MZL65536 NJH10:NJH65536 NTD10:NTD65536 OCZ10:OCZ65536 OMV10:OMV65536 OWR10:OWR65536 PGN10:PGN65536 PQJ10:PQJ65536 QAF10:QAF65536 QKB10:QKB65536 QTX10:QTX65536 RDT10:RDT65536 RNP10:RNP65536 RXL10:RXL65536 SHH10:SHH65536 SRD10:SRD65536 TAZ10:TAZ65536 TKV10:TKV65536 TUR10:TUR65536 UEN10:UEN65536 UOJ10:UOJ65536 UYF10:UYF65536 VIB10:VIB65536 VRX10:VRX65536 WBT10:WBT65536 WLP10:WLP65536 WVL10:WVL65536 D65546:D131072 IZ65546:IZ131072 SV65546:SV131072 ACR65546:ACR131072 AMN65546:AMN131072 AWJ65546:AWJ131072 BGF65546:BGF131072 BQB65546:BQB131072 BZX65546:BZX131072 CJT65546:CJT131072 CTP65546:CTP131072 DDL65546:DDL131072 DNH65546:DNH131072 DXD65546:DXD131072 EGZ65546:EGZ131072 EQV65546:EQV131072 FAR65546:FAR131072 FKN65546:FKN131072 FUJ65546:FUJ131072 GEF65546:GEF131072 GOB65546:GOB131072 GXX65546:GXX131072 HHT65546:HHT131072 HRP65546:HRP131072 IBL65546:IBL131072 ILH65546:ILH131072 IVD65546:IVD131072 JEZ65546:JEZ131072 JOV65546:JOV131072 JYR65546:JYR131072 KIN65546:KIN131072 KSJ65546:KSJ131072 LCF65546:LCF131072 LMB65546:LMB131072 LVX65546:LVX131072 MFT65546:MFT131072 MPP65546:MPP131072 MZL65546:MZL131072 NJH65546:NJH131072 NTD65546:NTD131072 OCZ65546:OCZ131072 OMV65546:OMV131072 OWR65546:OWR131072 PGN65546:PGN131072 PQJ65546:PQJ131072 QAF65546:QAF131072 QKB65546:QKB131072 QTX65546:QTX131072 RDT65546:RDT131072 RNP65546:RNP131072 RXL65546:RXL131072 SHH65546:SHH131072 SRD65546:SRD131072 TAZ65546:TAZ131072 TKV65546:TKV131072 TUR65546:TUR131072 UEN65546:UEN131072 UOJ65546:UOJ131072 UYF65546:UYF131072 VIB65546:VIB131072 VRX65546:VRX131072 WBT65546:WBT131072 WLP65546:WLP131072 WVL65546:WVL131072 D131082:D196608 IZ131082:IZ196608 SV131082:SV196608 ACR131082:ACR196608 AMN131082:AMN196608 AWJ131082:AWJ196608 BGF131082:BGF196608 BQB131082:BQB196608 BZX131082:BZX196608 CJT131082:CJT196608 CTP131082:CTP196608 DDL131082:DDL196608 DNH131082:DNH196608 DXD131082:DXD196608 EGZ131082:EGZ196608 EQV131082:EQV196608 FAR131082:FAR196608 FKN131082:FKN196608 FUJ131082:FUJ196608 GEF131082:GEF196608 GOB131082:GOB196608 GXX131082:GXX196608 HHT131082:HHT196608 HRP131082:HRP196608 IBL131082:IBL196608 ILH131082:ILH196608 IVD131082:IVD196608 JEZ131082:JEZ196608 JOV131082:JOV196608 JYR131082:JYR196608 KIN131082:KIN196608 KSJ131082:KSJ196608 LCF131082:LCF196608 LMB131082:LMB196608 LVX131082:LVX196608 MFT131082:MFT196608 MPP131082:MPP196608 MZL131082:MZL196608 NJH131082:NJH196608 NTD131082:NTD196608 OCZ131082:OCZ196608 OMV131082:OMV196608 OWR131082:OWR196608 PGN131082:PGN196608 PQJ131082:PQJ196608 QAF131082:QAF196608 QKB131082:QKB196608 QTX131082:QTX196608 RDT131082:RDT196608 RNP131082:RNP196608 RXL131082:RXL196608 SHH131082:SHH196608 SRD131082:SRD196608 TAZ131082:TAZ196608 TKV131082:TKV196608 TUR131082:TUR196608 UEN131082:UEN196608 UOJ131082:UOJ196608 UYF131082:UYF196608 VIB131082:VIB196608 VRX131082:VRX196608 WBT131082:WBT196608 WLP131082:WLP196608 WVL131082:WVL196608 D196618:D262144 IZ196618:IZ262144 SV196618:SV262144 ACR196618:ACR262144 AMN196618:AMN262144 AWJ196618:AWJ262144 BGF196618:BGF262144 BQB196618:BQB262144 BZX196618:BZX262144 CJT196618:CJT262144 CTP196618:CTP262144 DDL196618:DDL262144 DNH196618:DNH262144 DXD196618:DXD262144 EGZ196618:EGZ262144 EQV196618:EQV262144 FAR196618:FAR262144 FKN196618:FKN262144 FUJ196618:FUJ262144 GEF196618:GEF262144 GOB196618:GOB262144 GXX196618:GXX262144 HHT196618:HHT262144 HRP196618:HRP262144 IBL196618:IBL262144 ILH196618:ILH262144 IVD196618:IVD262144 JEZ196618:JEZ262144 JOV196618:JOV262144 JYR196618:JYR262144 KIN196618:KIN262144 KSJ196618:KSJ262144 LCF196618:LCF262144 LMB196618:LMB262144 LVX196618:LVX262144 MFT196618:MFT262144 MPP196618:MPP262144 MZL196618:MZL262144 NJH196618:NJH262144 NTD196618:NTD262144 OCZ196618:OCZ262144 OMV196618:OMV262144 OWR196618:OWR262144 PGN196618:PGN262144 PQJ196618:PQJ262144 QAF196618:QAF262144 QKB196618:QKB262144 QTX196618:QTX262144 RDT196618:RDT262144 RNP196618:RNP262144 RXL196618:RXL262144 SHH196618:SHH262144 SRD196618:SRD262144 TAZ196618:TAZ262144 TKV196618:TKV262144 TUR196618:TUR262144 UEN196618:UEN262144 UOJ196618:UOJ262144 UYF196618:UYF262144 VIB196618:VIB262144 VRX196618:VRX262144 WBT196618:WBT262144 WLP196618:WLP262144 WVL196618:WVL262144 D262154:D327680 IZ262154:IZ327680 SV262154:SV327680 ACR262154:ACR327680 AMN262154:AMN327680 AWJ262154:AWJ327680 BGF262154:BGF327680 BQB262154:BQB327680 BZX262154:BZX327680 CJT262154:CJT327680 CTP262154:CTP327680 DDL262154:DDL327680 DNH262154:DNH327680 DXD262154:DXD327680 EGZ262154:EGZ327680 EQV262154:EQV327680 FAR262154:FAR327680 FKN262154:FKN327680 FUJ262154:FUJ327680 GEF262154:GEF327680 GOB262154:GOB327680 GXX262154:GXX327680 HHT262154:HHT327680 HRP262154:HRP327680 IBL262154:IBL327680 ILH262154:ILH327680 IVD262154:IVD327680 JEZ262154:JEZ327680 JOV262154:JOV327680 JYR262154:JYR327680 KIN262154:KIN327680 KSJ262154:KSJ327680 LCF262154:LCF327680 LMB262154:LMB327680 LVX262154:LVX327680 MFT262154:MFT327680 MPP262154:MPP327680 MZL262154:MZL327680 NJH262154:NJH327680 NTD262154:NTD327680 OCZ262154:OCZ327680 OMV262154:OMV327680 OWR262154:OWR327680 PGN262154:PGN327680 PQJ262154:PQJ327680 QAF262154:QAF327680 QKB262154:QKB327680 QTX262154:QTX327680 RDT262154:RDT327680 RNP262154:RNP327680 RXL262154:RXL327680 SHH262154:SHH327680 SRD262154:SRD327680 TAZ262154:TAZ327680 TKV262154:TKV327680 TUR262154:TUR327680 UEN262154:UEN327680 UOJ262154:UOJ327680 UYF262154:UYF327680 VIB262154:VIB327680 VRX262154:VRX327680 WBT262154:WBT327680 WLP262154:WLP327680 WVL262154:WVL327680 D327690:D393216 IZ327690:IZ393216 SV327690:SV393216 ACR327690:ACR393216 AMN327690:AMN393216 AWJ327690:AWJ393216 BGF327690:BGF393216 BQB327690:BQB393216 BZX327690:BZX393216 CJT327690:CJT393216 CTP327690:CTP393216 DDL327690:DDL393216 DNH327690:DNH393216 DXD327690:DXD393216 EGZ327690:EGZ393216 EQV327690:EQV393216 FAR327690:FAR393216 FKN327690:FKN393216 FUJ327690:FUJ393216 GEF327690:GEF393216 GOB327690:GOB393216 GXX327690:GXX393216 HHT327690:HHT393216 HRP327690:HRP393216 IBL327690:IBL393216 ILH327690:ILH393216 IVD327690:IVD393216 JEZ327690:JEZ393216 JOV327690:JOV393216 JYR327690:JYR393216 KIN327690:KIN393216 KSJ327690:KSJ393216 LCF327690:LCF393216 LMB327690:LMB393216 LVX327690:LVX393216 MFT327690:MFT393216 MPP327690:MPP393216 MZL327690:MZL393216 NJH327690:NJH393216 NTD327690:NTD393216 OCZ327690:OCZ393216 OMV327690:OMV393216 OWR327690:OWR393216 PGN327690:PGN393216 PQJ327690:PQJ393216 QAF327690:QAF393216 QKB327690:QKB393216 QTX327690:QTX393216 RDT327690:RDT393216 RNP327690:RNP393216 RXL327690:RXL393216 SHH327690:SHH393216 SRD327690:SRD393216 TAZ327690:TAZ393216 TKV327690:TKV393216 TUR327690:TUR393216 UEN327690:UEN393216 UOJ327690:UOJ393216 UYF327690:UYF393216 VIB327690:VIB393216 VRX327690:VRX393216 WBT327690:WBT393216 WLP327690:WLP393216 WVL327690:WVL393216 D393226:D458752 IZ393226:IZ458752 SV393226:SV458752 ACR393226:ACR458752 AMN393226:AMN458752 AWJ393226:AWJ458752 BGF393226:BGF458752 BQB393226:BQB458752 BZX393226:BZX458752 CJT393226:CJT458752 CTP393226:CTP458752 DDL393226:DDL458752 DNH393226:DNH458752 DXD393226:DXD458752 EGZ393226:EGZ458752 EQV393226:EQV458752 FAR393226:FAR458752 FKN393226:FKN458752 FUJ393226:FUJ458752 GEF393226:GEF458752 GOB393226:GOB458752 GXX393226:GXX458752 HHT393226:HHT458752 HRP393226:HRP458752 IBL393226:IBL458752 ILH393226:ILH458752 IVD393226:IVD458752 JEZ393226:JEZ458752 JOV393226:JOV458752 JYR393226:JYR458752 KIN393226:KIN458752 KSJ393226:KSJ458752 LCF393226:LCF458752 LMB393226:LMB458752 LVX393226:LVX458752 MFT393226:MFT458752 MPP393226:MPP458752 MZL393226:MZL458752 NJH393226:NJH458752 NTD393226:NTD458752 OCZ393226:OCZ458752 OMV393226:OMV458752 OWR393226:OWR458752 PGN393226:PGN458752 PQJ393226:PQJ458752 QAF393226:QAF458752 QKB393226:QKB458752 QTX393226:QTX458752 RDT393226:RDT458752 RNP393226:RNP458752 RXL393226:RXL458752 SHH393226:SHH458752 SRD393226:SRD458752 TAZ393226:TAZ458752 TKV393226:TKV458752 TUR393226:TUR458752 UEN393226:UEN458752 UOJ393226:UOJ458752 UYF393226:UYF458752 VIB393226:VIB458752 VRX393226:VRX458752 WBT393226:WBT458752 WLP393226:WLP458752 WVL393226:WVL458752 D458762:D524288 IZ458762:IZ524288 SV458762:SV524288 ACR458762:ACR524288 AMN458762:AMN524288 AWJ458762:AWJ524288 BGF458762:BGF524288 BQB458762:BQB524288 BZX458762:BZX524288 CJT458762:CJT524288 CTP458762:CTP524288 DDL458762:DDL524288 DNH458762:DNH524288 DXD458762:DXD524288 EGZ458762:EGZ524288 EQV458762:EQV524288 FAR458762:FAR524288 FKN458762:FKN524288 FUJ458762:FUJ524288 GEF458762:GEF524288 GOB458762:GOB524288 GXX458762:GXX524288 HHT458762:HHT524288 HRP458762:HRP524288 IBL458762:IBL524288 ILH458762:ILH524288 IVD458762:IVD524288 JEZ458762:JEZ524288 JOV458762:JOV524288 JYR458762:JYR524288 KIN458762:KIN524288 KSJ458762:KSJ524288 LCF458762:LCF524288 LMB458762:LMB524288 LVX458762:LVX524288 MFT458762:MFT524288 MPP458762:MPP524288 MZL458762:MZL524288 NJH458762:NJH524288 NTD458762:NTD524288 OCZ458762:OCZ524288 OMV458762:OMV524288 OWR458762:OWR524288 PGN458762:PGN524288 PQJ458762:PQJ524288 QAF458762:QAF524288 QKB458762:QKB524288 QTX458762:QTX524288 RDT458762:RDT524288 RNP458762:RNP524288 RXL458762:RXL524288 SHH458762:SHH524288 SRD458762:SRD524288 TAZ458762:TAZ524288 TKV458762:TKV524288 TUR458762:TUR524288 UEN458762:UEN524288 UOJ458762:UOJ524288 UYF458762:UYF524288 VIB458762:VIB524288 VRX458762:VRX524288 WBT458762:WBT524288 WLP458762:WLP524288 WVL458762:WVL524288 D524298:D589824 IZ524298:IZ589824 SV524298:SV589824 ACR524298:ACR589824 AMN524298:AMN589824 AWJ524298:AWJ589824 BGF524298:BGF589824 BQB524298:BQB589824 BZX524298:BZX589824 CJT524298:CJT589824 CTP524298:CTP589824 DDL524298:DDL589824 DNH524298:DNH589824 DXD524298:DXD589824 EGZ524298:EGZ589824 EQV524298:EQV589824 FAR524298:FAR589824 FKN524298:FKN589824 FUJ524298:FUJ589824 GEF524298:GEF589824 GOB524298:GOB589824 GXX524298:GXX589824 HHT524298:HHT589824 HRP524298:HRP589824 IBL524298:IBL589824 ILH524298:ILH589824 IVD524298:IVD589824 JEZ524298:JEZ589824 JOV524298:JOV589824 JYR524298:JYR589824 KIN524298:KIN589824 KSJ524298:KSJ589824 LCF524298:LCF589824 LMB524298:LMB589824 LVX524298:LVX589824 MFT524298:MFT589824 MPP524298:MPP589824 MZL524298:MZL589824 NJH524298:NJH589824 NTD524298:NTD589824 OCZ524298:OCZ589824 OMV524298:OMV589824 OWR524298:OWR589824 PGN524298:PGN589824 PQJ524298:PQJ589824 QAF524298:QAF589824 QKB524298:QKB589824 QTX524298:QTX589824 RDT524298:RDT589824 RNP524298:RNP589824 RXL524298:RXL589824 SHH524298:SHH589824 SRD524298:SRD589824 TAZ524298:TAZ589824 TKV524298:TKV589824 TUR524298:TUR589824 UEN524298:UEN589824 UOJ524298:UOJ589824 UYF524298:UYF589824 VIB524298:VIB589824 VRX524298:VRX589824 WBT524298:WBT589824 WLP524298:WLP589824 WVL524298:WVL589824 D589834:D655360 IZ589834:IZ655360 SV589834:SV655360 ACR589834:ACR655360 AMN589834:AMN655360 AWJ589834:AWJ655360 BGF589834:BGF655360 BQB589834:BQB655360 BZX589834:BZX655360 CJT589834:CJT655360 CTP589834:CTP655360 DDL589834:DDL655360 DNH589834:DNH655360 DXD589834:DXD655360 EGZ589834:EGZ655360 EQV589834:EQV655360 FAR589834:FAR655360 FKN589834:FKN655360 FUJ589834:FUJ655360 GEF589834:GEF655360 GOB589834:GOB655360 GXX589834:GXX655360 HHT589834:HHT655360 HRP589834:HRP655360 IBL589834:IBL655360 ILH589834:ILH655360 IVD589834:IVD655360 JEZ589834:JEZ655360 JOV589834:JOV655360 JYR589834:JYR655360 KIN589834:KIN655360 KSJ589834:KSJ655360 LCF589834:LCF655360 LMB589834:LMB655360 LVX589834:LVX655360 MFT589834:MFT655360 MPP589834:MPP655360 MZL589834:MZL655360 NJH589834:NJH655360 NTD589834:NTD655360 OCZ589834:OCZ655360 OMV589834:OMV655360 OWR589834:OWR655360 PGN589834:PGN655360 PQJ589834:PQJ655360 QAF589834:QAF655360 QKB589834:QKB655360 QTX589834:QTX655360 RDT589834:RDT655360 RNP589834:RNP655360 RXL589834:RXL655360 SHH589834:SHH655360 SRD589834:SRD655360 TAZ589834:TAZ655360 TKV589834:TKV655360 TUR589834:TUR655360 UEN589834:UEN655360 UOJ589834:UOJ655360 UYF589834:UYF655360 VIB589834:VIB655360 VRX589834:VRX655360 WBT589834:WBT655360 WLP589834:WLP655360 WVL589834:WVL655360 D655370:D720896 IZ655370:IZ720896 SV655370:SV720896 ACR655370:ACR720896 AMN655370:AMN720896 AWJ655370:AWJ720896 BGF655370:BGF720896 BQB655370:BQB720896 BZX655370:BZX720896 CJT655370:CJT720896 CTP655370:CTP720896 DDL655370:DDL720896 DNH655370:DNH720896 DXD655370:DXD720896 EGZ655370:EGZ720896 EQV655370:EQV720896 FAR655370:FAR720896 FKN655370:FKN720896 FUJ655370:FUJ720896 GEF655370:GEF720896 GOB655370:GOB720896 GXX655370:GXX720896 HHT655370:HHT720896 HRP655370:HRP720896 IBL655370:IBL720896 ILH655370:ILH720896 IVD655370:IVD720896 JEZ655370:JEZ720896 JOV655370:JOV720896 JYR655370:JYR720896 KIN655370:KIN720896 KSJ655370:KSJ720896 LCF655370:LCF720896 LMB655370:LMB720896 LVX655370:LVX720896 MFT655370:MFT720896 MPP655370:MPP720896 MZL655370:MZL720896 NJH655370:NJH720896 NTD655370:NTD720896 OCZ655370:OCZ720896 OMV655370:OMV720896 OWR655370:OWR720896 PGN655370:PGN720896 PQJ655370:PQJ720896 QAF655370:QAF720896 QKB655370:QKB720896 QTX655370:QTX720896 RDT655370:RDT720896 RNP655370:RNP720896 RXL655370:RXL720896 SHH655370:SHH720896 SRD655370:SRD720896 TAZ655370:TAZ720896 TKV655370:TKV720896 TUR655370:TUR720896 UEN655370:UEN720896 UOJ655370:UOJ720896 UYF655370:UYF720896 VIB655370:VIB720896 VRX655370:VRX720896 WBT655370:WBT720896 WLP655370:WLP720896 WVL655370:WVL720896 D720906:D786432 IZ720906:IZ786432 SV720906:SV786432 ACR720906:ACR786432 AMN720906:AMN786432 AWJ720906:AWJ786432 BGF720906:BGF786432 BQB720906:BQB786432 BZX720906:BZX786432 CJT720906:CJT786432 CTP720906:CTP786432 DDL720906:DDL786432 DNH720906:DNH786432 DXD720906:DXD786432 EGZ720906:EGZ786432 EQV720906:EQV786432 FAR720906:FAR786432 FKN720906:FKN786432 FUJ720906:FUJ786432 GEF720906:GEF786432 GOB720906:GOB786432 GXX720906:GXX786432 HHT720906:HHT786432 HRP720906:HRP786432 IBL720906:IBL786432 ILH720906:ILH786432 IVD720906:IVD786432 JEZ720906:JEZ786432 JOV720906:JOV786432 JYR720906:JYR786432 KIN720906:KIN786432 KSJ720906:KSJ786432 LCF720906:LCF786432 LMB720906:LMB786432 LVX720906:LVX786432 MFT720906:MFT786432 MPP720906:MPP786432 MZL720906:MZL786432 NJH720906:NJH786432 NTD720906:NTD786432 OCZ720906:OCZ786432 OMV720906:OMV786432 OWR720906:OWR786432 PGN720906:PGN786432 PQJ720906:PQJ786432 QAF720906:QAF786432 QKB720906:QKB786432 QTX720906:QTX786432 RDT720906:RDT786432 RNP720906:RNP786432 RXL720906:RXL786432 SHH720906:SHH786432 SRD720906:SRD786432 TAZ720906:TAZ786432 TKV720906:TKV786432 TUR720906:TUR786432 UEN720906:UEN786432 UOJ720906:UOJ786432 UYF720906:UYF786432 VIB720906:VIB786432 VRX720906:VRX786432 WBT720906:WBT786432 WLP720906:WLP786432 WVL720906:WVL786432 D786442:D851968 IZ786442:IZ851968 SV786442:SV851968 ACR786442:ACR851968 AMN786442:AMN851968 AWJ786442:AWJ851968 BGF786442:BGF851968 BQB786442:BQB851968 BZX786442:BZX851968 CJT786442:CJT851968 CTP786442:CTP851968 DDL786442:DDL851968 DNH786442:DNH851968 DXD786442:DXD851968 EGZ786442:EGZ851968 EQV786442:EQV851968 FAR786442:FAR851968 FKN786442:FKN851968 FUJ786442:FUJ851968 GEF786442:GEF851968 GOB786442:GOB851968 GXX786442:GXX851968 HHT786442:HHT851968 HRP786442:HRP851968 IBL786442:IBL851968 ILH786442:ILH851968 IVD786442:IVD851968 JEZ786442:JEZ851968 JOV786442:JOV851968 JYR786442:JYR851968 KIN786442:KIN851968 KSJ786442:KSJ851968 LCF786442:LCF851968 LMB786442:LMB851968 LVX786442:LVX851968 MFT786442:MFT851968 MPP786442:MPP851968 MZL786442:MZL851968 NJH786442:NJH851968 NTD786442:NTD851968 OCZ786442:OCZ851968 OMV786442:OMV851968 OWR786442:OWR851968 PGN786442:PGN851968 PQJ786442:PQJ851968 QAF786442:QAF851968 QKB786442:QKB851968 QTX786442:QTX851968 RDT786442:RDT851968 RNP786442:RNP851968 RXL786442:RXL851968 SHH786442:SHH851968 SRD786442:SRD851968 TAZ786442:TAZ851968 TKV786442:TKV851968 TUR786442:TUR851968 UEN786442:UEN851968 UOJ786442:UOJ851968 UYF786442:UYF851968 VIB786442:VIB851968 VRX786442:VRX851968 WBT786442:WBT851968 WLP786442:WLP851968 WVL786442:WVL851968 D851978:D917504 IZ851978:IZ917504 SV851978:SV917504 ACR851978:ACR917504 AMN851978:AMN917504 AWJ851978:AWJ917504 BGF851978:BGF917504 BQB851978:BQB917504 BZX851978:BZX917504 CJT851978:CJT917504 CTP851978:CTP917504 DDL851978:DDL917504 DNH851978:DNH917504 DXD851978:DXD917504 EGZ851978:EGZ917504 EQV851978:EQV917504 FAR851978:FAR917504 FKN851978:FKN917504 FUJ851978:FUJ917504 GEF851978:GEF917504 GOB851978:GOB917504 GXX851978:GXX917504 HHT851978:HHT917504 HRP851978:HRP917504 IBL851978:IBL917504 ILH851978:ILH917504 IVD851978:IVD917504 JEZ851978:JEZ917504 JOV851978:JOV917504 JYR851978:JYR917504 KIN851978:KIN917504 KSJ851978:KSJ917504 LCF851978:LCF917504 LMB851978:LMB917504 LVX851978:LVX917504 MFT851978:MFT917504 MPP851978:MPP917504 MZL851978:MZL917504 NJH851978:NJH917504 NTD851978:NTD917504 OCZ851978:OCZ917504 OMV851978:OMV917504 OWR851978:OWR917504 PGN851978:PGN917504 PQJ851978:PQJ917504 QAF851978:QAF917504 QKB851978:QKB917504 QTX851978:QTX917504 RDT851978:RDT917504 RNP851978:RNP917504 RXL851978:RXL917504 SHH851978:SHH917504 SRD851978:SRD917504 TAZ851978:TAZ917504 TKV851978:TKV917504 TUR851978:TUR917504 UEN851978:UEN917504 UOJ851978:UOJ917504 UYF851978:UYF917504 VIB851978:VIB917504 VRX851978:VRX917504 WBT851978:WBT917504 WLP851978:WLP917504 WVL851978:WVL917504 D917514:D983040 IZ917514:IZ983040 SV917514:SV983040 ACR917514:ACR983040 AMN917514:AMN983040 AWJ917514:AWJ983040 BGF917514:BGF983040 BQB917514:BQB983040 BZX917514:BZX983040 CJT917514:CJT983040 CTP917514:CTP983040 DDL917514:DDL983040 DNH917514:DNH983040 DXD917514:DXD983040 EGZ917514:EGZ983040 EQV917514:EQV983040 FAR917514:FAR983040 FKN917514:FKN983040 FUJ917514:FUJ983040 GEF917514:GEF983040 GOB917514:GOB983040 GXX917514:GXX983040 HHT917514:HHT983040 HRP917514:HRP983040 IBL917514:IBL983040 ILH917514:ILH983040 IVD917514:IVD983040 JEZ917514:JEZ983040 JOV917514:JOV983040 JYR917514:JYR983040 KIN917514:KIN983040 KSJ917514:KSJ983040 LCF917514:LCF983040 LMB917514:LMB983040 LVX917514:LVX983040 MFT917514:MFT983040 MPP917514:MPP983040 MZL917514:MZL983040 NJH917514:NJH983040 NTD917514:NTD983040 OCZ917514:OCZ983040 OMV917514:OMV983040 OWR917514:OWR983040 PGN917514:PGN983040 PQJ917514:PQJ983040 QAF917514:QAF983040 QKB917514:QKB983040 QTX917514:QTX983040 RDT917514:RDT983040 RNP917514:RNP983040 RXL917514:RXL983040 SHH917514:SHH983040 SRD917514:SRD983040 TAZ917514:TAZ983040 TKV917514:TKV983040 TUR917514:TUR983040 UEN917514:UEN983040 UOJ917514:UOJ983040 UYF917514:UYF983040 VIB917514:VIB983040 VRX917514:VRX983040 WBT917514:WBT983040 WLP917514:WLP983040 WVL917514:WVL983040 D983050:D1048576 IZ983050:IZ1048576 SV983050:SV1048576 ACR983050:ACR1048576 AMN983050:AMN1048576 AWJ983050:AWJ1048576 BGF983050:BGF1048576 BQB983050:BQB1048576 BZX983050:BZX1048576 CJT983050:CJT1048576 CTP983050:CTP1048576 DDL983050:DDL1048576 DNH983050:DNH1048576 DXD983050:DXD1048576 EGZ983050:EGZ1048576 EQV983050:EQV1048576 FAR983050:FAR1048576 FKN983050:FKN1048576 FUJ983050:FUJ1048576 GEF983050:GEF1048576 GOB983050:GOB1048576 GXX983050:GXX1048576 HHT983050:HHT1048576 HRP983050:HRP1048576 IBL983050:IBL1048576 ILH983050:ILH1048576 IVD983050:IVD1048576 JEZ983050:JEZ1048576 JOV983050:JOV1048576 JYR983050:JYR1048576 KIN983050:KIN1048576 KSJ983050:KSJ1048576 LCF983050:LCF1048576 LMB983050:LMB1048576 LVX983050:LVX1048576 MFT983050:MFT1048576 MPP983050:MPP1048576 MZL983050:MZL1048576 NJH983050:NJH1048576 NTD983050:NTD1048576 OCZ983050:OCZ1048576 OMV983050:OMV1048576 OWR983050:OWR1048576 PGN983050:PGN1048576 PQJ983050:PQJ1048576 QAF983050:QAF1048576 QKB983050:QKB1048576 QTX983050:QTX1048576 RDT983050:RDT1048576 RNP983050:RNP1048576 RXL983050:RXL1048576 SHH983050:SHH1048576 SRD983050:SRD1048576 TAZ983050:TAZ1048576 TKV983050:TKV1048576 TUR983050:TUR1048576 UEN983050:UEN1048576 UOJ983050:UOJ1048576 UYF983050:UYF1048576 VIB983050:VIB1048576 VRX983050:VRX1048576 WBT983050:WBT1048576 WLP983050:WLP1048576 WVL983050:WVL104857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zoomScale="60" workbookViewId="0">
      <selection activeCell="F10" sqref="F10"/>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256" width="9" style="10"/>
    <col min="257" max="257" width="5" style="10" customWidth="1"/>
    <col min="258" max="258" width="28.625" style="10" customWidth="1"/>
    <col min="259" max="259" width="18" style="10" customWidth="1"/>
    <col min="260" max="260" width="25.875" style="10" customWidth="1"/>
    <col min="261" max="261" width="38.375" style="10" customWidth="1"/>
    <col min="262" max="262" width="32" style="10" customWidth="1"/>
    <col min="263" max="512" width="9" style="10"/>
    <col min="513" max="513" width="5" style="10" customWidth="1"/>
    <col min="514" max="514" width="28.625" style="10" customWidth="1"/>
    <col min="515" max="515" width="18" style="10" customWidth="1"/>
    <col min="516" max="516" width="25.875" style="10" customWidth="1"/>
    <col min="517" max="517" width="38.375" style="10" customWidth="1"/>
    <col min="518" max="518" width="32" style="10" customWidth="1"/>
    <col min="519" max="768" width="9" style="10"/>
    <col min="769" max="769" width="5" style="10" customWidth="1"/>
    <col min="770" max="770" width="28.625" style="10" customWidth="1"/>
    <col min="771" max="771" width="18" style="10" customWidth="1"/>
    <col min="772" max="772" width="25.875" style="10" customWidth="1"/>
    <col min="773" max="773" width="38.375" style="10" customWidth="1"/>
    <col min="774" max="774" width="32" style="10" customWidth="1"/>
    <col min="775" max="1024" width="9" style="10"/>
    <col min="1025" max="1025" width="5" style="10" customWidth="1"/>
    <col min="1026" max="1026" width="28.625" style="10" customWidth="1"/>
    <col min="1027" max="1027" width="18" style="10" customWidth="1"/>
    <col min="1028" max="1028" width="25.875" style="10" customWidth="1"/>
    <col min="1029" max="1029" width="38.375" style="10" customWidth="1"/>
    <col min="1030" max="1030" width="32" style="10" customWidth="1"/>
    <col min="1031" max="1280" width="9" style="10"/>
    <col min="1281" max="1281" width="5" style="10" customWidth="1"/>
    <col min="1282" max="1282" width="28.625" style="10" customWidth="1"/>
    <col min="1283" max="1283" width="18" style="10" customWidth="1"/>
    <col min="1284" max="1284" width="25.875" style="10" customWidth="1"/>
    <col min="1285" max="1285" width="38.375" style="10" customWidth="1"/>
    <col min="1286" max="1286" width="32" style="10" customWidth="1"/>
    <col min="1287" max="1536" width="9" style="10"/>
    <col min="1537" max="1537" width="5" style="10" customWidth="1"/>
    <col min="1538" max="1538" width="28.625" style="10" customWidth="1"/>
    <col min="1539" max="1539" width="18" style="10" customWidth="1"/>
    <col min="1540" max="1540" width="25.875" style="10" customWidth="1"/>
    <col min="1541" max="1541" width="38.375" style="10" customWidth="1"/>
    <col min="1542" max="1542" width="32" style="10" customWidth="1"/>
    <col min="1543" max="1792" width="9" style="10"/>
    <col min="1793" max="1793" width="5" style="10" customWidth="1"/>
    <col min="1794" max="1794" width="28.625" style="10" customWidth="1"/>
    <col min="1795" max="1795" width="18" style="10" customWidth="1"/>
    <col min="1796" max="1796" width="25.875" style="10" customWidth="1"/>
    <col min="1797" max="1797" width="38.375" style="10" customWidth="1"/>
    <col min="1798" max="1798" width="32" style="10" customWidth="1"/>
    <col min="1799" max="2048" width="9" style="10"/>
    <col min="2049" max="2049" width="5" style="10" customWidth="1"/>
    <col min="2050" max="2050" width="28.625" style="10" customWidth="1"/>
    <col min="2051" max="2051" width="18" style="10" customWidth="1"/>
    <col min="2052" max="2052" width="25.875" style="10" customWidth="1"/>
    <col min="2053" max="2053" width="38.375" style="10" customWidth="1"/>
    <col min="2054" max="2054" width="32" style="10" customWidth="1"/>
    <col min="2055" max="2304" width="9" style="10"/>
    <col min="2305" max="2305" width="5" style="10" customWidth="1"/>
    <col min="2306" max="2306" width="28.625" style="10" customWidth="1"/>
    <col min="2307" max="2307" width="18" style="10" customWidth="1"/>
    <col min="2308" max="2308" width="25.875" style="10" customWidth="1"/>
    <col min="2309" max="2309" width="38.375" style="10" customWidth="1"/>
    <col min="2310" max="2310" width="32" style="10" customWidth="1"/>
    <col min="2311" max="2560" width="9" style="10"/>
    <col min="2561" max="2561" width="5" style="10" customWidth="1"/>
    <col min="2562" max="2562" width="28.625" style="10" customWidth="1"/>
    <col min="2563" max="2563" width="18" style="10" customWidth="1"/>
    <col min="2564" max="2564" width="25.875" style="10" customWidth="1"/>
    <col min="2565" max="2565" width="38.375" style="10" customWidth="1"/>
    <col min="2566" max="2566" width="32" style="10" customWidth="1"/>
    <col min="2567" max="2816" width="9" style="10"/>
    <col min="2817" max="2817" width="5" style="10" customWidth="1"/>
    <col min="2818" max="2818" width="28.625" style="10" customWidth="1"/>
    <col min="2819" max="2819" width="18" style="10" customWidth="1"/>
    <col min="2820" max="2820" width="25.875" style="10" customWidth="1"/>
    <col min="2821" max="2821" width="38.375" style="10" customWidth="1"/>
    <col min="2822" max="2822" width="32" style="10" customWidth="1"/>
    <col min="2823" max="3072" width="9" style="10"/>
    <col min="3073" max="3073" width="5" style="10" customWidth="1"/>
    <col min="3074" max="3074" width="28.625" style="10" customWidth="1"/>
    <col min="3075" max="3075" width="18" style="10" customWidth="1"/>
    <col min="3076" max="3076" width="25.875" style="10" customWidth="1"/>
    <col min="3077" max="3077" width="38.375" style="10" customWidth="1"/>
    <col min="3078" max="3078" width="32" style="10" customWidth="1"/>
    <col min="3079" max="3328" width="9" style="10"/>
    <col min="3329" max="3329" width="5" style="10" customWidth="1"/>
    <col min="3330" max="3330" width="28.625" style="10" customWidth="1"/>
    <col min="3331" max="3331" width="18" style="10" customWidth="1"/>
    <col min="3332" max="3332" width="25.875" style="10" customWidth="1"/>
    <col min="3333" max="3333" width="38.375" style="10" customWidth="1"/>
    <col min="3334" max="3334" width="32" style="10" customWidth="1"/>
    <col min="3335" max="3584" width="9" style="10"/>
    <col min="3585" max="3585" width="5" style="10" customWidth="1"/>
    <col min="3586" max="3586" width="28.625" style="10" customWidth="1"/>
    <col min="3587" max="3587" width="18" style="10" customWidth="1"/>
    <col min="3588" max="3588" width="25.875" style="10" customWidth="1"/>
    <col min="3589" max="3589" width="38.375" style="10" customWidth="1"/>
    <col min="3590" max="3590" width="32" style="10" customWidth="1"/>
    <col min="3591" max="3840" width="9" style="10"/>
    <col min="3841" max="3841" width="5" style="10" customWidth="1"/>
    <col min="3842" max="3842" width="28.625" style="10" customWidth="1"/>
    <col min="3843" max="3843" width="18" style="10" customWidth="1"/>
    <col min="3844" max="3844" width="25.875" style="10" customWidth="1"/>
    <col min="3845" max="3845" width="38.375" style="10" customWidth="1"/>
    <col min="3846" max="3846" width="32" style="10" customWidth="1"/>
    <col min="3847" max="4096" width="9" style="10"/>
    <col min="4097" max="4097" width="5" style="10" customWidth="1"/>
    <col min="4098" max="4098" width="28.625" style="10" customWidth="1"/>
    <col min="4099" max="4099" width="18" style="10" customWidth="1"/>
    <col min="4100" max="4100" width="25.875" style="10" customWidth="1"/>
    <col min="4101" max="4101" width="38.375" style="10" customWidth="1"/>
    <col min="4102" max="4102" width="32" style="10" customWidth="1"/>
    <col min="4103" max="4352" width="9" style="10"/>
    <col min="4353" max="4353" width="5" style="10" customWidth="1"/>
    <col min="4354" max="4354" width="28.625" style="10" customWidth="1"/>
    <col min="4355" max="4355" width="18" style="10" customWidth="1"/>
    <col min="4356" max="4356" width="25.875" style="10" customWidth="1"/>
    <col min="4357" max="4357" width="38.375" style="10" customWidth="1"/>
    <col min="4358" max="4358" width="32" style="10" customWidth="1"/>
    <col min="4359" max="4608" width="9" style="10"/>
    <col min="4609" max="4609" width="5" style="10" customWidth="1"/>
    <col min="4610" max="4610" width="28.625" style="10" customWidth="1"/>
    <col min="4611" max="4611" width="18" style="10" customWidth="1"/>
    <col min="4612" max="4612" width="25.875" style="10" customWidth="1"/>
    <col min="4613" max="4613" width="38.375" style="10" customWidth="1"/>
    <col min="4614" max="4614" width="32" style="10" customWidth="1"/>
    <col min="4615" max="4864" width="9" style="10"/>
    <col min="4865" max="4865" width="5" style="10" customWidth="1"/>
    <col min="4866" max="4866" width="28.625" style="10" customWidth="1"/>
    <col min="4867" max="4867" width="18" style="10" customWidth="1"/>
    <col min="4868" max="4868" width="25.875" style="10" customWidth="1"/>
    <col min="4869" max="4869" width="38.375" style="10" customWidth="1"/>
    <col min="4870" max="4870" width="32" style="10" customWidth="1"/>
    <col min="4871" max="5120" width="9" style="10"/>
    <col min="5121" max="5121" width="5" style="10" customWidth="1"/>
    <col min="5122" max="5122" width="28.625" style="10" customWidth="1"/>
    <col min="5123" max="5123" width="18" style="10" customWidth="1"/>
    <col min="5124" max="5124" width="25.875" style="10" customWidth="1"/>
    <col min="5125" max="5125" width="38.375" style="10" customWidth="1"/>
    <col min="5126" max="5126" width="32" style="10" customWidth="1"/>
    <col min="5127" max="5376" width="9" style="10"/>
    <col min="5377" max="5377" width="5" style="10" customWidth="1"/>
    <col min="5378" max="5378" width="28.625" style="10" customWidth="1"/>
    <col min="5379" max="5379" width="18" style="10" customWidth="1"/>
    <col min="5380" max="5380" width="25.875" style="10" customWidth="1"/>
    <col min="5381" max="5381" width="38.375" style="10" customWidth="1"/>
    <col min="5382" max="5382" width="32" style="10" customWidth="1"/>
    <col min="5383" max="5632" width="9" style="10"/>
    <col min="5633" max="5633" width="5" style="10" customWidth="1"/>
    <col min="5634" max="5634" width="28.625" style="10" customWidth="1"/>
    <col min="5635" max="5635" width="18" style="10" customWidth="1"/>
    <col min="5636" max="5636" width="25.875" style="10" customWidth="1"/>
    <col min="5637" max="5637" width="38.375" style="10" customWidth="1"/>
    <col min="5638" max="5638" width="32" style="10" customWidth="1"/>
    <col min="5639" max="5888" width="9" style="10"/>
    <col min="5889" max="5889" width="5" style="10" customWidth="1"/>
    <col min="5890" max="5890" width="28.625" style="10" customWidth="1"/>
    <col min="5891" max="5891" width="18" style="10" customWidth="1"/>
    <col min="5892" max="5892" width="25.875" style="10" customWidth="1"/>
    <col min="5893" max="5893" width="38.375" style="10" customWidth="1"/>
    <col min="5894" max="5894" width="32" style="10" customWidth="1"/>
    <col min="5895" max="6144" width="9" style="10"/>
    <col min="6145" max="6145" width="5" style="10" customWidth="1"/>
    <col min="6146" max="6146" width="28.625" style="10" customWidth="1"/>
    <col min="6147" max="6147" width="18" style="10" customWidth="1"/>
    <col min="6148" max="6148" width="25.875" style="10" customWidth="1"/>
    <col min="6149" max="6149" width="38.375" style="10" customWidth="1"/>
    <col min="6150" max="6150" width="32" style="10" customWidth="1"/>
    <col min="6151" max="6400" width="9" style="10"/>
    <col min="6401" max="6401" width="5" style="10" customWidth="1"/>
    <col min="6402" max="6402" width="28.625" style="10" customWidth="1"/>
    <col min="6403" max="6403" width="18" style="10" customWidth="1"/>
    <col min="6404" max="6404" width="25.875" style="10" customWidth="1"/>
    <col min="6405" max="6405" width="38.375" style="10" customWidth="1"/>
    <col min="6406" max="6406" width="32" style="10" customWidth="1"/>
    <col min="6407" max="6656" width="9" style="10"/>
    <col min="6657" max="6657" width="5" style="10" customWidth="1"/>
    <col min="6658" max="6658" width="28.625" style="10" customWidth="1"/>
    <col min="6659" max="6659" width="18" style="10" customWidth="1"/>
    <col min="6660" max="6660" width="25.875" style="10" customWidth="1"/>
    <col min="6661" max="6661" width="38.375" style="10" customWidth="1"/>
    <col min="6662" max="6662" width="32" style="10" customWidth="1"/>
    <col min="6663" max="6912" width="9" style="10"/>
    <col min="6913" max="6913" width="5" style="10" customWidth="1"/>
    <col min="6914" max="6914" width="28.625" style="10" customWidth="1"/>
    <col min="6915" max="6915" width="18" style="10" customWidth="1"/>
    <col min="6916" max="6916" width="25.875" style="10" customWidth="1"/>
    <col min="6917" max="6917" width="38.375" style="10" customWidth="1"/>
    <col min="6918" max="6918" width="32" style="10" customWidth="1"/>
    <col min="6919" max="7168" width="9" style="10"/>
    <col min="7169" max="7169" width="5" style="10" customWidth="1"/>
    <col min="7170" max="7170" width="28.625" style="10" customWidth="1"/>
    <col min="7171" max="7171" width="18" style="10" customWidth="1"/>
    <col min="7172" max="7172" width="25.875" style="10" customWidth="1"/>
    <col min="7173" max="7173" width="38.375" style="10" customWidth="1"/>
    <col min="7174" max="7174" width="32" style="10" customWidth="1"/>
    <col min="7175" max="7424" width="9" style="10"/>
    <col min="7425" max="7425" width="5" style="10" customWidth="1"/>
    <col min="7426" max="7426" width="28.625" style="10" customWidth="1"/>
    <col min="7427" max="7427" width="18" style="10" customWidth="1"/>
    <col min="7428" max="7428" width="25.875" style="10" customWidth="1"/>
    <col min="7429" max="7429" width="38.375" style="10" customWidth="1"/>
    <col min="7430" max="7430" width="32" style="10" customWidth="1"/>
    <col min="7431" max="7680" width="9" style="10"/>
    <col min="7681" max="7681" width="5" style="10" customWidth="1"/>
    <col min="7682" max="7682" width="28.625" style="10" customWidth="1"/>
    <col min="7683" max="7683" width="18" style="10" customWidth="1"/>
    <col min="7684" max="7684" width="25.875" style="10" customWidth="1"/>
    <col min="7685" max="7685" width="38.375" style="10" customWidth="1"/>
    <col min="7686" max="7686" width="32" style="10" customWidth="1"/>
    <col min="7687" max="7936" width="9" style="10"/>
    <col min="7937" max="7937" width="5" style="10" customWidth="1"/>
    <col min="7938" max="7938" width="28.625" style="10" customWidth="1"/>
    <col min="7939" max="7939" width="18" style="10" customWidth="1"/>
    <col min="7940" max="7940" width="25.875" style="10" customWidth="1"/>
    <col min="7941" max="7941" width="38.375" style="10" customWidth="1"/>
    <col min="7942" max="7942" width="32" style="10" customWidth="1"/>
    <col min="7943" max="8192" width="9" style="10"/>
    <col min="8193" max="8193" width="5" style="10" customWidth="1"/>
    <col min="8194" max="8194" width="28.625" style="10" customWidth="1"/>
    <col min="8195" max="8195" width="18" style="10" customWidth="1"/>
    <col min="8196" max="8196" width="25.875" style="10" customWidth="1"/>
    <col min="8197" max="8197" width="38.375" style="10" customWidth="1"/>
    <col min="8198" max="8198" width="32" style="10" customWidth="1"/>
    <col min="8199" max="8448" width="9" style="10"/>
    <col min="8449" max="8449" width="5" style="10" customWidth="1"/>
    <col min="8450" max="8450" width="28.625" style="10" customWidth="1"/>
    <col min="8451" max="8451" width="18" style="10" customWidth="1"/>
    <col min="8452" max="8452" width="25.875" style="10" customWidth="1"/>
    <col min="8453" max="8453" width="38.375" style="10" customWidth="1"/>
    <col min="8454" max="8454" width="32" style="10" customWidth="1"/>
    <col min="8455" max="8704" width="9" style="10"/>
    <col min="8705" max="8705" width="5" style="10" customWidth="1"/>
    <col min="8706" max="8706" width="28.625" style="10" customWidth="1"/>
    <col min="8707" max="8707" width="18" style="10" customWidth="1"/>
    <col min="8708" max="8708" width="25.875" style="10" customWidth="1"/>
    <col min="8709" max="8709" width="38.375" style="10" customWidth="1"/>
    <col min="8710" max="8710" width="32" style="10" customWidth="1"/>
    <col min="8711" max="8960" width="9" style="10"/>
    <col min="8961" max="8961" width="5" style="10" customWidth="1"/>
    <col min="8962" max="8962" width="28.625" style="10" customWidth="1"/>
    <col min="8963" max="8963" width="18" style="10" customWidth="1"/>
    <col min="8964" max="8964" width="25.875" style="10" customWidth="1"/>
    <col min="8965" max="8965" width="38.375" style="10" customWidth="1"/>
    <col min="8966" max="8966" width="32" style="10" customWidth="1"/>
    <col min="8967" max="9216" width="9" style="10"/>
    <col min="9217" max="9217" width="5" style="10" customWidth="1"/>
    <col min="9218" max="9218" width="28.625" style="10" customWidth="1"/>
    <col min="9219" max="9219" width="18" style="10" customWidth="1"/>
    <col min="9220" max="9220" width="25.875" style="10" customWidth="1"/>
    <col min="9221" max="9221" width="38.375" style="10" customWidth="1"/>
    <col min="9222" max="9222" width="32" style="10" customWidth="1"/>
    <col min="9223" max="9472" width="9" style="10"/>
    <col min="9473" max="9473" width="5" style="10" customWidth="1"/>
    <col min="9474" max="9474" width="28.625" style="10" customWidth="1"/>
    <col min="9475" max="9475" width="18" style="10" customWidth="1"/>
    <col min="9476" max="9476" width="25.875" style="10" customWidth="1"/>
    <col min="9477" max="9477" width="38.375" style="10" customWidth="1"/>
    <col min="9478" max="9478" width="32" style="10" customWidth="1"/>
    <col min="9479" max="9728" width="9" style="10"/>
    <col min="9729" max="9729" width="5" style="10" customWidth="1"/>
    <col min="9730" max="9730" width="28.625" style="10" customWidth="1"/>
    <col min="9731" max="9731" width="18" style="10" customWidth="1"/>
    <col min="9732" max="9732" width="25.875" style="10" customWidth="1"/>
    <col min="9733" max="9733" width="38.375" style="10" customWidth="1"/>
    <col min="9734" max="9734" width="32" style="10" customWidth="1"/>
    <col min="9735" max="9984" width="9" style="10"/>
    <col min="9985" max="9985" width="5" style="10" customWidth="1"/>
    <col min="9986" max="9986" width="28.625" style="10" customWidth="1"/>
    <col min="9987" max="9987" width="18" style="10" customWidth="1"/>
    <col min="9988" max="9988" width="25.875" style="10" customWidth="1"/>
    <col min="9989" max="9989" width="38.375" style="10" customWidth="1"/>
    <col min="9990" max="9990" width="32" style="10" customWidth="1"/>
    <col min="9991" max="10240" width="9" style="10"/>
    <col min="10241" max="10241" width="5" style="10" customWidth="1"/>
    <col min="10242" max="10242" width="28.625" style="10" customWidth="1"/>
    <col min="10243" max="10243" width="18" style="10" customWidth="1"/>
    <col min="10244" max="10244" width="25.875" style="10" customWidth="1"/>
    <col min="10245" max="10245" width="38.375" style="10" customWidth="1"/>
    <col min="10246" max="10246" width="32" style="10" customWidth="1"/>
    <col min="10247" max="10496" width="9" style="10"/>
    <col min="10497" max="10497" width="5" style="10" customWidth="1"/>
    <col min="10498" max="10498" width="28.625" style="10" customWidth="1"/>
    <col min="10499" max="10499" width="18" style="10" customWidth="1"/>
    <col min="10500" max="10500" width="25.875" style="10" customWidth="1"/>
    <col min="10501" max="10501" width="38.375" style="10" customWidth="1"/>
    <col min="10502" max="10502" width="32" style="10" customWidth="1"/>
    <col min="10503" max="10752" width="9" style="10"/>
    <col min="10753" max="10753" width="5" style="10" customWidth="1"/>
    <col min="10754" max="10754" width="28.625" style="10" customWidth="1"/>
    <col min="10755" max="10755" width="18" style="10" customWidth="1"/>
    <col min="10756" max="10756" width="25.875" style="10" customWidth="1"/>
    <col min="10757" max="10757" width="38.375" style="10" customWidth="1"/>
    <col min="10758" max="10758" width="32" style="10" customWidth="1"/>
    <col min="10759" max="11008" width="9" style="10"/>
    <col min="11009" max="11009" width="5" style="10" customWidth="1"/>
    <col min="11010" max="11010" width="28.625" style="10" customWidth="1"/>
    <col min="11011" max="11011" width="18" style="10" customWidth="1"/>
    <col min="11012" max="11012" width="25.875" style="10" customWidth="1"/>
    <col min="11013" max="11013" width="38.375" style="10" customWidth="1"/>
    <col min="11014" max="11014" width="32" style="10" customWidth="1"/>
    <col min="11015" max="11264" width="9" style="10"/>
    <col min="11265" max="11265" width="5" style="10" customWidth="1"/>
    <col min="11266" max="11266" width="28.625" style="10" customWidth="1"/>
    <col min="11267" max="11267" width="18" style="10" customWidth="1"/>
    <col min="11268" max="11268" width="25.875" style="10" customWidth="1"/>
    <col min="11269" max="11269" width="38.375" style="10" customWidth="1"/>
    <col min="11270" max="11270" width="32" style="10" customWidth="1"/>
    <col min="11271" max="11520" width="9" style="10"/>
    <col min="11521" max="11521" width="5" style="10" customWidth="1"/>
    <col min="11522" max="11522" width="28.625" style="10" customWidth="1"/>
    <col min="11523" max="11523" width="18" style="10" customWidth="1"/>
    <col min="11524" max="11524" width="25.875" style="10" customWidth="1"/>
    <col min="11525" max="11525" width="38.375" style="10" customWidth="1"/>
    <col min="11526" max="11526" width="32" style="10" customWidth="1"/>
    <col min="11527" max="11776" width="9" style="10"/>
    <col min="11777" max="11777" width="5" style="10" customWidth="1"/>
    <col min="11778" max="11778" width="28.625" style="10" customWidth="1"/>
    <col min="11779" max="11779" width="18" style="10" customWidth="1"/>
    <col min="11780" max="11780" width="25.875" style="10" customWidth="1"/>
    <col min="11781" max="11781" width="38.375" style="10" customWidth="1"/>
    <col min="11782" max="11782" width="32" style="10" customWidth="1"/>
    <col min="11783" max="12032" width="9" style="10"/>
    <col min="12033" max="12033" width="5" style="10" customWidth="1"/>
    <col min="12034" max="12034" width="28.625" style="10" customWidth="1"/>
    <col min="12035" max="12035" width="18" style="10" customWidth="1"/>
    <col min="12036" max="12036" width="25.875" style="10" customWidth="1"/>
    <col min="12037" max="12037" width="38.375" style="10" customWidth="1"/>
    <col min="12038" max="12038" width="32" style="10" customWidth="1"/>
    <col min="12039" max="12288" width="9" style="10"/>
    <col min="12289" max="12289" width="5" style="10" customWidth="1"/>
    <col min="12290" max="12290" width="28.625" style="10" customWidth="1"/>
    <col min="12291" max="12291" width="18" style="10" customWidth="1"/>
    <col min="12292" max="12292" width="25.875" style="10" customWidth="1"/>
    <col min="12293" max="12293" width="38.375" style="10" customWidth="1"/>
    <col min="12294" max="12294" width="32" style="10" customWidth="1"/>
    <col min="12295" max="12544" width="9" style="10"/>
    <col min="12545" max="12545" width="5" style="10" customWidth="1"/>
    <col min="12546" max="12546" width="28.625" style="10" customWidth="1"/>
    <col min="12547" max="12547" width="18" style="10" customWidth="1"/>
    <col min="12548" max="12548" width="25.875" style="10" customWidth="1"/>
    <col min="12549" max="12549" width="38.375" style="10" customWidth="1"/>
    <col min="12550" max="12550" width="32" style="10" customWidth="1"/>
    <col min="12551" max="12800" width="9" style="10"/>
    <col min="12801" max="12801" width="5" style="10" customWidth="1"/>
    <col min="12802" max="12802" width="28.625" style="10" customWidth="1"/>
    <col min="12803" max="12803" width="18" style="10" customWidth="1"/>
    <col min="12804" max="12804" width="25.875" style="10" customWidth="1"/>
    <col min="12805" max="12805" width="38.375" style="10" customWidth="1"/>
    <col min="12806" max="12806" width="32" style="10" customWidth="1"/>
    <col min="12807" max="13056" width="9" style="10"/>
    <col min="13057" max="13057" width="5" style="10" customWidth="1"/>
    <col min="13058" max="13058" width="28.625" style="10" customWidth="1"/>
    <col min="13059" max="13059" width="18" style="10" customWidth="1"/>
    <col min="13060" max="13060" width="25.875" style="10" customWidth="1"/>
    <col min="13061" max="13061" width="38.375" style="10" customWidth="1"/>
    <col min="13062" max="13062" width="32" style="10" customWidth="1"/>
    <col min="13063" max="13312" width="9" style="10"/>
    <col min="13313" max="13313" width="5" style="10" customWidth="1"/>
    <col min="13314" max="13314" width="28.625" style="10" customWidth="1"/>
    <col min="13315" max="13315" width="18" style="10" customWidth="1"/>
    <col min="13316" max="13316" width="25.875" style="10" customWidth="1"/>
    <col min="13317" max="13317" width="38.375" style="10" customWidth="1"/>
    <col min="13318" max="13318" width="32" style="10" customWidth="1"/>
    <col min="13319" max="13568" width="9" style="10"/>
    <col min="13569" max="13569" width="5" style="10" customWidth="1"/>
    <col min="13570" max="13570" width="28.625" style="10" customWidth="1"/>
    <col min="13571" max="13571" width="18" style="10" customWidth="1"/>
    <col min="13572" max="13572" width="25.875" style="10" customWidth="1"/>
    <col min="13573" max="13573" width="38.375" style="10" customWidth="1"/>
    <col min="13574" max="13574" width="32" style="10" customWidth="1"/>
    <col min="13575" max="13824" width="9" style="10"/>
    <col min="13825" max="13825" width="5" style="10" customWidth="1"/>
    <col min="13826" max="13826" width="28.625" style="10" customWidth="1"/>
    <col min="13827" max="13827" width="18" style="10" customWidth="1"/>
    <col min="13828" max="13828" width="25.875" style="10" customWidth="1"/>
    <col min="13829" max="13829" width="38.375" style="10" customWidth="1"/>
    <col min="13830" max="13830" width="32" style="10" customWidth="1"/>
    <col min="13831" max="14080" width="9" style="10"/>
    <col min="14081" max="14081" width="5" style="10" customWidth="1"/>
    <col min="14082" max="14082" width="28.625" style="10" customWidth="1"/>
    <col min="14083" max="14083" width="18" style="10" customWidth="1"/>
    <col min="14084" max="14084" width="25.875" style="10" customWidth="1"/>
    <col min="14085" max="14085" width="38.375" style="10" customWidth="1"/>
    <col min="14086" max="14086" width="32" style="10" customWidth="1"/>
    <col min="14087" max="14336" width="9" style="10"/>
    <col min="14337" max="14337" width="5" style="10" customWidth="1"/>
    <col min="14338" max="14338" width="28.625" style="10" customWidth="1"/>
    <col min="14339" max="14339" width="18" style="10" customWidth="1"/>
    <col min="14340" max="14340" width="25.875" style="10" customWidth="1"/>
    <col min="14341" max="14341" width="38.375" style="10" customWidth="1"/>
    <col min="14342" max="14342" width="32" style="10" customWidth="1"/>
    <col min="14343" max="14592" width="9" style="10"/>
    <col min="14593" max="14593" width="5" style="10" customWidth="1"/>
    <col min="14594" max="14594" width="28.625" style="10" customWidth="1"/>
    <col min="14595" max="14595" width="18" style="10" customWidth="1"/>
    <col min="14596" max="14596" width="25.875" style="10" customWidth="1"/>
    <col min="14597" max="14597" width="38.375" style="10" customWidth="1"/>
    <col min="14598" max="14598" width="32" style="10" customWidth="1"/>
    <col min="14599" max="14848" width="9" style="10"/>
    <col min="14849" max="14849" width="5" style="10" customWidth="1"/>
    <col min="14850" max="14850" width="28.625" style="10" customWidth="1"/>
    <col min="14851" max="14851" width="18" style="10" customWidth="1"/>
    <col min="14852" max="14852" width="25.875" style="10" customWidth="1"/>
    <col min="14853" max="14853" width="38.375" style="10" customWidth="1"/>
    <col min="14854" max="14854" width="32" style="10" customWidth="1"/>
    <col min="14855" max="15104" width="9" style="10"/>
    <col min="15105" max="15105" width="5" style="10" customWidth="1"/>
    <col min="15106" max="15106" width="28.625" style="10" customWidth="1"/>
    <col min="15107" max="15107" width="18" style="10" customWidth="1"/>
    <col min="15108" max="15108" width="25.875" style="10" customWidth="1"/>
    <col min="15109" max="15109" width="38.375" style="10" customWidth="1"/>
    <col min="15110" max="15110" width="32" style="10" customWidth="1"/>
    <col min="15111" max="15360" width="9" style="10"/>
    <col min="15361" max="15361" width="5" style="10" customWidth="1"/>
    <col min="15362" max="15362" width="28.625" style="10" customWidth="1"/>
    <col min="15363" max="15363" width="18" style="10" customWidth="1"/>
    <col min="15364" max="15364" width="25.875" style="10" customWidth="1"/>
    <col min="15365" max="15365" width="38.375" style="10" customWidth="1"/>
    <col min="15366" max="15366" width="32" style="10" customWidth="1"/>
    <col min="15367" max="15616" width="9" style="10"/>
    <col min="15617" max="15617" width="5" style="10" customWidth="1"/>
    <col min="15618" max="15618" width="28.625" style="10" customWidth="1"/>
    <col min="15619" max="15619" width="18" style="10" customWidth="1"/>
    <col min="15620" max="15620" width="25.875" style="10" customWidth="1"/>
    <col min="15621" max="15621" width="38.375" style="10" customWidth="1"/>
    <col min="15622" max="15622" width="32" style="10" customWidth="1"/>
    <col min="15623" max="15872" width="9" style="10"/>
    <col min="15873" max="15873" width="5" style="10" customWidth="1"/>
    <col min="15874" max="15874" width="28.625" style="10" customWidth="1"/>
    <col min="15875" max="15875" width="18" style="10" customWidth="1"/>
    <col min="15876" max="15876" width="25.875" style="10" customWidth="1"/>
    <col min="15877" max="15877" width="38.375" style="10" customWidth="1"/>
    <col min="15878" max="15878" width="32" style="10" customWidth="1"/>
    <col min="15879" max="16128" width="9" style="10"/>
    <col min="16129" max="16129" width="5" style="10" customWidth="1"/>
    <col min="16130" max="16130" width="28.625" style="10" customWidth="1"/>
    <col min="16131" max="16131" width="18" style="10" customWidth="1"/>
    <col min="16132" max="16132" width="25.875" style="10" customWidth="1"/>
    <col min="16133" max="16133" width="38.375" style="10" customWidth="1"/>
    <col min="16134" max="16134" width="32" style="10" customWidth="1"/>
    <col min="16135" max="16384" width="9" style="10"/>
  </cols>
  <sheetData>
    <row r="1" spans="1:6">
      <c r="A1" s="1" t="s">
        <v>165</v>
      </c>
      <c r="B1" s="186" t="str">
        <f>IF('[1]1_GO'!C3="","",'[1]1_GO'!C3)</f>
        <v>Personel İşlemleri Süreç Grubu</v>
      </c>
      <c r="C1" s="186"/>
      <c r="D1" s="186"/>
      <c r="E1" s="19" t="s">
        <v>181</v>
      </c>
      <c r="F1" s="10"/>
    </row>
    <row r="2" spans="1:6">
      <c r="A2" s="1" t="s">
        <v>167</v>
      </c>
      <c r="B2" s="187" t="str">
        <f>IF('[1]1_GO'!C4="","",'[1]1_GO'!C4)</f>
        <v>Atama İşlemleri Ana Süreci</v>
      </c>
      <c r="C2" s="187"/>
      <c r="D2" s="187"/>
      <c r="E2" s="10"/>
      <c r="F2" s="10"/>
    </row>
    <row r="3" spans="1:6">
      <c r="A3" s="1" t="s">
        <v>166</v>
      </c>
      <c r="B3" s="188" t="str">
        <f>IF('[1]1_GO'!C5="","",'[1]1_GO'!C5)</f>
        <v>Adaylığın Kaldırılması İşlem Süreci</v>
      </c>
      <c r="C3" s="188"/>
      <c r="D3" s="188"/>
      <c r="E3" s="10"/>
      <c r="F3" s="10"/>
    </row>
    <row r="4" spans="1:6">
      <c r="A4" s="2"/>
      <c r="B4" s="2"/>
      <c r="C4" s="2"/>
      <c r="D4" s="10"/>
      <c r="E4" s="10"/>
      <c r="F4" s="10"/>
    </row>
    <row r="5" spans="1:6" ht="21.75">
      <c r="A5" s="3" t="s">
        <v>338</v>
      </c>
      <c r="B5" s="4"/>
      <c r="C5" s="4"/>
      <c r="D5" s="12"/>
      <c r="E5" s="10"/>
      <c r="F5" s="10"/>
    </row>
    <row r="6" spans="1:6">
      <c r="A6" s="6"/>
      <c r="B6" s="7"/>
      <c r="C6" s="7"/>
      <c r="D6" s="13"/>
      <c r="E6" s="10"/>
      <c r="F6" s="10"/>
    </row>
    <row r="7" spans="1:6">
      <c r="A7" s="10"/>
      <c r="B7" s="10"/>
      <c r="C7" s="10"/>
      <c r="D7" s="10"/>
      <c r="E7" s="10"/>
      <c r="F7" s="10"/>
    </row>
    <row r="8" spans="1:6">
      <c r="A8" s="134" t="s">
        <v>339</v>
      </c>
      <c r="B8" s="134" t="s">
        <v>340</v>
      </c>
      <c r="C8" s="134" t="s">
        <v>341</v>
      </c>
      <c r="D8" s="134" t="s">
        <v>342</v>
      </c>
      <c r="E8" s="134" t="s">
        <v>343</v>
      </c>
      <c r="F8" s="134" t="s">
        <v>344</v>
      </c>
    </row>
    <row r="9" spans="1:6" ht="30.75">
      <c r="A9" s="1" t="s">
        <v>163</v>
      </c>
      <c r="B9" s="11" t="s">
        <v>345</v>
      </c>
      <c r="C9" s="11" t="s">
        <v>346</v>
      </c>
      <c r="D9" s="11" t="s">
        <v>347</v>
      </c>
      <c r="E9" s="11" t="s">
        <v>348</v>
      </c>
      <c r="F9" s="11" t="s">
        <v>349</v>
      </c>
    </row>
    <row r="10" spans="1:6">
      <c r="A10" s="14">
        <v>1</v>
      </c>
      <c r="B10" s="14" t="s">
        <v>1183</v>
      </c>
      <c r="C10" s="14">
        <v>4582119483</v>
      </c>
      <c r="D10" s="148" t="s">
        <v>1184</v>
      </c>
      <c r="E10" s="14" t="s">
        <v>258</v>
      </c>
      <c r="F10" s="14" t="s">
        <v>1181</v>
      </c>
    </row>
  </sheetData>
  <sheetProtection selectLockedCells="1"/>
  <mergeCells count="3">
    <mergeCell ref="B1:D1"/>
    <mergeCell ref="B2:D2"/>
    <mergeCell ref="B3:D3"/>
  </mergeCells>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workbookViewId="0">
      <selection activeCell="B26" sqref="B26"/>
    </sheetView>
  </sheetViews>
  <sheetFormatPr defaultColWidth="44.25" defaultRowHeight="12.75"/>
  <cols>
    <col min="1" max="1" width="28.625" style="139" customWidth="1"/>
    <col min="2" max="2" width="46.5" style="140" customWidth="1"/>
    <col min="3" max="3" width="21" style="140" customWidth="1"/>
    <col min="4" max="4" width="62" style="140" customWidth="1"/>
    <col min="5" max="5" width="27.25" style="140" customWidth="1"/>
    <col min="6" max="256" width="44.25" style="140"/>
    <col min="257" max="257" width="28.625" style="140" customWidth="1"/>
    <col min="258" max="258" width="46.5" style="140" customWidth="1"/>
    <col min="259" max="259" width="21" style="140" customWidth="1"/>
    <col min="260" max="260" width="62" style="140" customWidth="1"/>
    <col min="261" max="261" width="27.25" style="140" customWidth="1"/>
    <col min="262" max="512" width="44.25" style="140"/>
    <col min="513" max="513" width="28.625" style="140" customWidth="1"/>
    <col min="514" max="514" width="46.5" style="140" customWidth="1"/>
    <col min="515" max="515" width="21" style="140" customWidth="1"/>
    <col min="516" max="516" width="62" style="140" customWidth="1"/>
    <col min="517" max="517" width="27.25" style="140" customWidth="1"/>
    <col min="518" max="768" width="44.25" style="140"/>
    <col min="769" max="769" width="28.625" style="140" customWidth="1"/>
    <col min="770" max="770" width="46.5" style="140" customWidth="1"/>
    <col min="771" max="771" width="21" style="140" customWidth="1"/>
    <col min="772" max="772" width="62" style="140" customWidth="1"/>
    <col min="773" max="773" width="27.25" style="140" customWidth="1"/>
    <col min="774" max="1024" width="44.25" style="140"/>
    <col min="1025" max="1025" width="28.625" style="140" customWidth="1"/>
    <col min="1026" max="1026" width="46.5" style="140" customWidth="1"/>
    <col min="1027" max="1027" width="21" style="140" customWidth="1"/>
    <col min="1028" max="1028" width="62" style="140" customWidth="1"/>
    <col min="1029" max="1029" width="27.25" style="140" customWidth="1"/>
    <col min="1030" max="1280" width="44.25" style="140"/>
    <col min="1281" max="1281" width="28.625" style="140" customWidth="1"/>
    <col min="1282" max="1282" width="46.5" style="140" customWidth="1"/>
    <col min="1283" max="1283" width="21" style="140" customWidth="1"/>
    <col min="1284" max="1284" width="62" style="140" customWidth="1"/>
    <col min="1285" max="1285" width="27.25" style="140" customWidth="1"/>
    <col min="1286" max="1536" width="44.25" style="140"/>
    <col min="1537" max="1537" width="28.625" style="140" customWidth="1"/>
    <col min="1538" max="1538" width="46.5" style="140" customWidth="1"/>
    <col min="1539" max="1539" width="21" style="140" customWidth="1"/>
    <col min="1540" max="1540" width="62" style="140" customWidth="1"/>
    <col min="1541" max="1541" width="27.25" style="140" customWidth="1"/>
    <col min="1542" max="1792" width="44.25" style="140"/>
    <col min="1793" max="1793" width="28.625" style="140" customWidth="1"/>
    <col min="1794" max="1794" width="46.5" style="140" customWidth="1"/>
    <col min="1795" max="1795" width="21" style="140" customWidth="1"/>
    <col min="1796" max="1796" width="62" style="140" customWidth="1"/>
    <col min="1797" max="1797" width="27.25" style="140" customWidth="1"/>
    <col min="1798" max="2048" width="44.25" style="140"/>
    <col min="2049" max="2049" width="28.625" style="140" customWidth="1"/>
    <col min="2050" max="2050" width="46.5" style="140" customWidth="1"/>
    <col min="2051" max="2051" width="21" style="140" customWidth="1"/>
    <col min="2052" max="2052" width="62" style="140" customWidth="1"/>
    <col min="2053" max="2053" width="27.25" style="140" customWidth="1"/>
    <col min="2054" max="2304" width="44.25" style="140"/>
    <col min="2305" max="2305" width="28.625" style="140" customWidth="1"/>
    <col min="2306" max="2306" width="46.5" style="140" customWidth="1"/>
    <col min="2307" max="2307" width="21" style="140" customWidth="1"/>
    <col min="2308" max="2308" width="62" style="140" customWidth="1"/>
    <col min="2309" max="2309" width="27.25" style="140" customWidth="1"/>
    <col min="2310" max="2560" width="44.25" style="140"/>
    <col min="2561" max="2561" width="28.625" style="140" customWidth="1"/>
    <col min="2562" max="2562" width="46.5" style="140" customWidth="1"/>
    <col min="2563" max="2563" width="21" style="140" customWidth="1"/>
    <col min="2564" max="2564" width="62" style="140" customWidth="1"/>
    <col min="2565" max="2565" width="27.25" style="140" customWidth="1"/>
    <col min="2566" max="2816" width="44.25" style="140"/>
    <col min="2817" max="2817" width="28.625" style="140" customWidth="1"/>
    <col min="2818" max="2818" width="46.5" style="140" customWidth="1"/>
    <col min="2819" max="2819" width="21" style="140" customWidth="1"/>
    <col min="2820" max="2820" width="62" style="140" customWidth="1"/>
    <col min="2821" max="2821" width="27.25" style="140" customWidth="1"/>
    <col min="2822" max="3072" width="44.25" style="140"/>
    <col min="3073" max="3073" width="28.625" style="140" customWidth="1"/>
    <col min="3074" max="3074" width="46.5" style="140" customWidth="1"/>
    <col min="3075" max="3075" width="21" style="140" customWidth="1"/>
    <col min="3076" max="3076" width="62" style="140" customWidth="1"/>
    <col min="3077" max="3077" width="27.25" style="140" customWidth="1"/>
    <col min="3078" max="3328" width="44.25" style="140"/>
    <col min="3329" max="3329" width="28.625" style="140" customWidth="1"/>
    <col min="3330" max="3330" width="46.5" style="140" customWidth="1"/>
    <col min="3331" max="3331" width="21" style="140" customWidth="1"/>
    <col min="3332" max="3332" width="62" style="140" customWidth="1"/>
    <col min="3333" max="3333" width="27.25" style="140" customWidth="1"/>
    <col min="3334" max="3584" width="44.25" style="140"/>
    <col min="3585" max="3585" width="28.625" style="140" customWidth="1"/>
    <col min="3586" max="3586" width="46.5" style="140" customWidth="1"/>
    <col min="3587" max="3587" width="21" style="140" customWidth="1"/>
    <col min="3588" max="3588" width="62" style="140" customWidth="1"/>
    <col min="3589" max="3589" width="27.25" style="140" customWidth="1"/>
    <col min="3590" max="3840" width="44.25" style="140"/>
    <col min="3841" max="3841" width="28.625" style="140" customWidth="1"/>
    <col min="3842" max="3842" width="46.5" style="140" customWidth="1"/>
    <col min="3843" max="3843" width="21" style="140" customWidth="1"/>
    <col min="3844" max="3844" width="62" style="140" customWidth="1"/>
    <col min="3845" max="3845" width="27.25" style="140" customWidth="1"/>
    <col min="3846" max="4096" width="44.25" style="140"/>
    <col min="4097" max="4097" width="28.625" style="140" customWidth="1"/>
    <col min="4098" max="4098" width="46.5" style="140" customWidth="1"/>
    <col min="4099" max="4099" width="21" style="140" customWidth="1"/>
    <col min="4100" max="4100" width="62" style="140" customWidth="1"/>
    <col min="4101" max="4101" width="27.25" style="140" customWidth="1"/>
    <col min="4102" max="4352" width="44.25" style="140"/>
    <col min="4353" max="4353" width="28.625" style="140" customWidth="1"/>
    <col min="4354" max="4354" width="46.5" style="140" customWidth="1"/>
    <col min="4355" max="4355" width="21" style="140" customWidth="1"/>
    <col min="4356" max="4356" width="62" style="140" customWidth="1"/>
    <col min="4357" max="4357" width="27.25" style="140" customWidth="1"/>
    <col min="4358" max="4608" width="44.25" style="140"/>
    <col min="4609" max="4609" width="28.625" style="140" customWidth="1"/>
    <col min="4610" max="4610" width="46.5" style="140" customWidth="1"/>
    <col min="4611" max="4611" width="21" style="140" customWidth="1"/>
    <col min="4612" max="4612" width="62" style="140" customWidth="1"/>
    <col min="4613" max="4613" width="27.25" style="140" customWidth="1"/>
    <col min="4614" max="4864" width="44.25" style="140"/>
    <col min="4865" max="4865" width="28.625" style="140" customWidth="1"/>
    <col min="4866" max="4866" width="46.5" style="140" customWidth="1"/>
    <col min="4867" max="4867" width="21" style="140" customWidth="1"/>
    <col min="4868" max="4868" width="62" style="140" customWidth="1"/>
    <col min="4869" max="4869" width="27.25" style="140" customWidth="1"/>
    <col min="4870" max="5120" width="44.25" style="140"/>
    <col min="5121" max="5121" width="28.625" style="140" customWidth="1"/>
    <col min="5122" max="5122" width="46.5" style="140" customWidth="1"/>
    <col min="5123" max="5123" width="21" style="140" customWidth="1"/>
    <col min="5124" max="5124" width="62" style="140" customWidth="1"/>
    <col min="5125" max="5125" width="27.25" style="140" customWidth="1"/>
    <col min="5126" max="5376" width="44.25" style="140"/>
    <col min="5377" max="5377" width="28.625" style="140" customWidth="1"/>
    <col min="5378" max="5378" width="46.5" style="140" customWidth="1"/>
    <col min="5379" max="5379" width="21" style="140" customWidth="1"/>
    <col min="5380" max="5380" width="62" style="140" customWidth="1"/>
    <col min="5381" max="5381" width="27.25" style="140" customWidth="1"/>
    <col min="5382" max="5632" width="44.25" style="140"/>
    <col min="5633" max="5633" width="28.625" style="140" customWidth="1"/>
    <col min="5634" max="5634" width="46.5" style="140" customWidth="1"/>
    <col min="5635" max="5635" width="21" style="140" customWidth="1"/>
    <col min="5636" max="5636" width="62" style="140" customWidth="1"/>
    <col min="5637" max="5637" width="27.25" style="140" customWidth="1"/>
    <col min="5638" max="5888" width="44.25" style="140"/>
    <col min="5889" max="5889" width="28.625" style="140" customWidth="1"/>
    <col min="5890" max="5890" width="46.5" style="140" customWidth="1"/>
    <col min="5891" max="5891" width="21" style="140" customWidth="1"/>
    <col min="5892" max="5892" width="62" style="140" customWidth="1"/>
    <col min="5893" max="5893" width="27.25" style="140" customWidth="1"/>
    <col min="5894" max="6144" width="44.25" style="140"/>
    <col min="6145" max="6145" width="28.625" style="140" customWidth="1"/>
    <col min="6146" max="6146" width="46.5" style="140" customWidth="1"/>
    <col min="6147" max="6147" width="21" style="140" customWidth="1"/>
    <col min="6148" max="6148" width="62" style="140" customWidth="1"/>
    <col min="6149" max="6149" width="27.25" style="140" customWidth="1"/>
    <col min="6150" max="6400" width="44.25" style="140"/>
    <col min="6401" max="6401" width="28.625" style="140" customWidth="1"/>
    <col min="6402" max="6402" width="46.5" style="140" customWidth="1"/>
    <col min="6403" max="6403" width="21" style="140" customWidth="1"/>
    <col min="6404" max="6404" width="62" style="140" customWidth="1"/>
    <col min="6405" max="6405" width="27.25" style="140" customWidth="1"/>
    <col min="6406" max="6656" width="44.25" style="140"/>
    <col min="6657" max="6657" width="28.625" style="140" customWidth="1"/>
    <col min="6658" max="6658" width="46.5" style="140" customWidth="1"/>
    <col min="6659" max="6659" width="21" style="140" customWidth="1"/>
    <col min="6660" max="6660" width="62" style="140" customWidth="1"/>
    <col min="6661" max="6661" width="27.25" style="140" customWidth="1"/>
    <col min="6662" max="6912" width="44.25" style="140"/>
    <col min="6913" max="6913" width="28.625" style="140" customWidth="1"/>
    <col min="6914" max="6914" width="46.5" style="140" customWidth="1"/>
    <col min="6915" max="6915" width="21" style="140" customWidth="1"/>
    <col min="6916" max="6916" width="62" style="140" customWidth="1"/>
    <col min="6917" max="6917" width="27.25" style="140" customWidth="1"/>
    <col min="6918" max="7168" width="44.25" style="140"/>
    <col min="7169" max="7169" width="28.625" style="140" customWidth="1"/>
    <col min="7170" max="7170" width="46.5" style="140" customWidth="1"/>
    <col min="7171" max="7171" width="21" style="140" customWidth="1"/>
    <col min="7172" max="7172" width="62" style="140" customWidth="1"/>
    <col min="7173" max="7173" width="27.25" style="140" customWidth="1"/>
    <col min="7174" max="7424" width="44.25" style="140"/>
    <col min="7425" max="7425" width="28.625" style="140" customWidth="1"/>
    <col min="7426" max="7426" width="46.5" style="140" customWidth="1"/>
    <col min="7427" max="7427" width="21" style="140" customWidth="1"/>
    <col min="7428" max="7428" width="62" style="140" customWidth="1"/>
    <col min="7429" max="7429" width="27.25" style="140" customWidth="1"/>
    <col min="7430" max="7680" width="44.25" style="140"/>
    <col min="7681" max="7681" width="28.625" style="140" customWidth="1"/>
    <col min="7682" max="7682" width="46.5" style="140" customWidth="1"/>
    <col min="7683" max="7683" width="21" style="140" customWidth="1"/>
    <col min="7684" max="7684" width="62" style="140" customWidth="1"/>
    <col min="7685" max="7685" width="27.25" style="140" customWidth="1"/>
    <col min="7686" max="7936" width="44.25" style="140"/>
    <col min="7937" max="7937" width="28.625" style="140" customWidth="1"/>
    <col min="7938" max="7938" width="46.5" style="140" customWidth="1"/>
    <col min="7939" max="7939" width="21" style="140" customWidth="1"/>
    <col min="7940" max="7940" width="62" style="140" customWidth="1"/>
    <col min="7941" max="7941" width="27.25" style="140" customWidth="1"/>
    <col min="7942" max="8192" width="44.25" style="140"/>
    <col min="8193" max="8193" width="28.625" style="140" customWidth="1"/>
    <col min="8194" max="8194" width="46.5" style="140" customWidth="1"/>
    <col min="8195" max="8195" width="21" style="140" customWidth="1"/>
    <col min="8196" max="8196" width="62" style="140" customWidth="1"/>
    <col min="8197" max="8197" width="27.25" style="140" customWidth="1"/>
    <col min="8198" max="8448" width="44.25" style="140"/>
    <col min="8449" max="8449" width="28.625" style="140" customWidth="1"/>
    <col min="8450" max="8450" width="46.5" style="140" customWidth="1"/>
    <col min="8451" max="8451" width="21" style="140" customWidth="1"/>
    <col min="8452" max="8452" width="62" style="140" customWidth="1"/>
    <col min="8453" max="8453" width="27.25" style="140" customWidth="1"/>
    <col min="8454" max="8704" width="44.25" style="140"/>
    <col min="8705" max="8705" width="28.625" style="140" customWidth="1"/>
    <col min="8706" max="8706" width="46.5" style="140" customWidth="1"/>
    <col min="8707" max="8707" width="21" style="140" customWidth="1"/>
    <col min="8708" max="8708" width="62" style="140" customWidth="1"/>
    <col min="8709" max="8709" width="27.25" style="140" customWidth="1"/>
    <col min="8710" max="8960" width="44.25" style="140"/>
    <col min="8961" max="8961" width="28.625" style="140" customWidth="1"/>
    <col min="8962" max="8962" width="46.5" style="140" customWidth="1"/>
    <col min="8963" max="8963" width="21" style="140" customWidth="1"/>
    <col min="8964" max="8964" width="62" style="140" customWidth="1"/>
    <col min="8965" max="8965" width="27.25" style="140" customWidth="1"/>
    <col min="8966" max="9216" width="44.25" style="140"/>
    <col min="9217" max="9217" width="28.625" style="140" customWidth="1"/>
    <col min="9218" max="9218" width="46.5" style="140" customWidth="1"/>
    <col min="9219" max="9219" width="21" style="140" customWidth="1"/>
    <col min="9220" max="9220" width="62" style="140" customWidth="1"/>
    <col min="9221" max="9221" width="27.25" style="140" customWidth="1"/>
    <col min="9222" max="9472" width="44.25" style="140"/>
    <col min="9473" max="9473" width="28.625" style="140" customWidth="1"/>
    <col min="9474" max="9474" width="46.5" style="140" customWidth="1"/>
    <col min="9475" max="9475" width="21" style="140" customWidth="1"/>
    <col min="9476" max="9476" width="62" style="140" customWidth="1"/>
    <col min="9477" max="9477" width="27.25" style="140" customWidth="1"/>
    <col min="9478" max="9728" width="44.25" style="140"/>
    <col min="9729" max="9729" width="28.625" style="140" customWidth="1"/>
    <col min="9730" max="9730" width="46.5" style="140" customWidth="1"/>
    <col min="9731" max="9731" width="21" style="140" customWidth="1"/>
    <col min="9732" max="9732" width="62" style="140" customWidth="1"/>
    <col min="9733" max="9733" width="27.25" style="140" customWidth="1"/>
    <col min="9734" max="9984" width="44.25" style="140"/>
    <col min="9985" max="9985" width="28.625" style="140" customWidth="1"/>
    <col min="9986" max="9986" width="46.5" style="140" customWidth="1"/>
    <col min="9987" max="9987" width="21" style="140" customWidth="1"/>
    <col min="9988" max="9988" width="62" style="140" customWidth="1"/>
    <col min="9989" max="9989" width="27.25" style="140" customWidth="1"/>
    <col min="9990" max="10240" width="44.25" style="140"/>
    <col min="10241" max="10241" width="28.625" style="140" customWidth="1"/>
    <col min="10242" max="10242" width="46.5" style="140" customWidth="1"/>
    <col min="10243" max="10243" width="21" style="140" customWidth="1"/>
    <col min="10244" max="10244" width="62" style="140" customWidth="1"/>
    <col min="10245" max="10245" width="27.25" style="140" customWidth="1"/>
    <col min="10246" max="10496" width="44.25" style="140"/>
    <col min="10497" max="10497" width="28.625" style="140" customWidth="1"/>
    <col min="10498" max="10498" width="46.5" style="140" customWidth="1"/>
    <col min="10499" max="10499" width="21" style="140" customWidth="1"/>
    <col min="10500" max="10500" width="62" style="140" customWidth="1"/>
    <col min="10501" max="10501" width="27.25" style="140" customWidth="1"/>
    <col min="10502" max="10752" width="44.25" style="140"/>
    <col min="10753" max="10753" width="28.625" style="140" customWidth="1"/>
    <col min="10754" max="10754" width="46.5" style="140" customWidth="1"/>
    <col min="10755" max="10755" width="21" style="140" customWidth="1"/>
    <col min="10756" max="10756" width="62" style="140" customWidth="1"/>
    <col min="10757" max="10757" width="27.25" style="140" customWidth="1"/>
    <col min="10758" max="11008" width="44.25" style="140"/>
    <col min="11009" max="11009" width="28.625" style="140" customWidth="1"/>
    <col min="11010" max="11010" width="46.5" style="140" customWidth="1"/>
    <col min="11011" max="11011" width="21" style="140" customWidth="1"/>
    <col min="11012" max="11012" width="62" style="140" customWidth="1"/>
    <col min="11013" max="11013" width="27.25" style="140" customWidth="1"/>
    <col min="11014" max="11264" width="44.25" style="140"/>
    <col min="11265" max="11265" width="28.625" style="140" customWidth="1"/>
    <col min="11266" max="11266" width="46.5" style="140" customWidth="1"/>
    <col min="11267" max="11267" width="21" style="140" customWidth="1"/>
    <col min="11268" max="11268" width="62" style="140" customWidth="1"/>
    <col min="11269" max="11269" width="27.25" style="140" customWidth="1"/>
    <col min="11270" max="11520" width="44.25" style="140"/>
    <col min="11521" max="11521" width="28.625" style="140" customWidth="1"/>
    <col min="11522" max="11522" width="46.5" style="140" customWidth="1"/>
    <col min="11523" max="11523" width="21" style="140" customWidth="1"/>
    <col min="11524" max="11524" width="62" style="140" customWidth="1"/>
    <col min="11525" max="11525" width="27.25" style="140" customWidth="1"/>
    <col min="11526" max="11776" width="44.25" style="140"/>
    <col min="11777" max="11777" width="28.625" style="140" customWidth="1"/>
    <col min="11778" max="11778" width="46.5" style="140" customWidth="1"/>
    <col min="11779" max="11779" width="21" style="140" customWidth="1"/>
    <col min="11780" max="11780" width="62" style="140" customWidth="1"/>
    <col min="11781" max="11781" width="27.25" style="140" customWidth="1"/>
    <col min="11782" max="12032" width="44.25" style="140"/>
    <col min="12033" max="12033" width="28.625" style="140" customWidth="1"/>
    <col min="12034" max="12034" width="46.5" style="140" customWidth="1"/>
    <col min="12035" max="12035" width="21" style="140" customWidth="1"/>
    <col min="12036" max="12036" width="62" style="140" customWidth="1"/>
    <col min="12037" max="12037" width="27.25" style="140" customWidth="1"/>
    <col min="12038" max="12288" width="44.25" style="140"/>
    <col min="12289" max="12289" width="28.625" style="140" customWidth="1"/>
    <col min="12290" max="12290" width="46.5" style="140" customWidth="1"/>
    <col min="12291" max="12291" width="21" style="140" customWidth="1"/>
    <col min="12292" max="12292" width="62" style="140" customWidth="1"/>
    <col min="12293" max="12293" width="27.25" style="140" customWidth="1"/>
    <col min="12294" max="12544" width="44.25" style="140"/>
    <col min="12545" max="12545" width="28.625" style="140" customWidth="1"/>
    <col min="12546" max="12546" width="46.5" style="140" customWidth="1"/>
    <col min="12547" max="12547" width="21" style="140" customWidth="1"/>
    <col min="12548" max="12548" width="62" style="140" customWidth="1"/>
    <col min="12549" max="12549" width="27.25" style="140" customWidth="1"/>
    <col min="12550" max="12800" width="44.25" style="140"/>
    <col min="12801" max="12801" width="28.625" style="140" customWidth="1"/>
    <col min="12802" max="12802" width="46.5" style="140" customWidth="1"/>
    <col min="12803" max="12803" width="21" style="140" customWidth="1"/>
    <col min="12804" max="12804" width="62" style="140" customWidth="1"/>
    <col min="12805" max="12805" width="27.25" style="140" customWidth="1"/>
    <col min="12806" max="13056" width="44.25" style="140"/>
    <col min="13057" max="13057" width="28.625" style="140" customWidth="1"/>
    <col min="13058" max="13058" width="46.5" style="140" customWidth="1"/>
    <col min="13059" max="13059" width="21" style="140" customWidth="1"/>
    <col min="13060" max="13060" width="62" style="140" customWidth="1"/>
    <col min="13061" max="13061" width="27.25" style="140" customWidth="1"/>
    <col min="13062" max="13312" width="44.25" style="140"/>
    <col min="13313" max="13313" width="28.625" style="140" customWidth="1"/>
    <col min="13314" max="13314" width="46.5" style="140" customWidth="1"/>
    <col min="13315" max="13315" width="21" style="140" customWidth="1"/>
    <col min="13316" max="13316" width="62" style="140" customWidth="1"/>
    <col min="13317" max="13317" width="27.25" style="140" customWidth="1"/>
    <col min="13318" max="13568" width="44.25" style="140"/>
    <col min="13569" max="13569" width="28.625" style="140" customWidth="1"/>
    <col min="13570" max="13570" width="46.5" style="140" customWidth="1"/>
    <col min="13571" max="13571" width="21" style="140" customWidth="1"/>
    <col min="13572" max="13572" width="62" style="140" customWidth="1"/>
    <col min="13573" max="13573" width="27.25" style="140" customWidth="1"/>
    <col min="13574" max="13824" width="44.25" style="140"/>
    <col min="13825" max="13825" width="28.625" style="140" customWidth="1"/>
    <col min="13826" max="13826" width="46.5" style="140" customWidth="1"/>
    <col min="13827" max="13827" width="21" style="140" customWidth="1"/>
    <col min="13828" max="13828" width="62" style="140" customWidth="1"/>
    <col min="13829" max="13829" width="27.25" style="140" customWidth="1"/>
    <col min="13830" max="14080" width="44.25" style="140"/>
    <col min="14081" max="14081" width="28.625" style="140" customWidth="1"/>
    <col min="14082" max="14082" width="46.5" style="140" customWidth="1"/>
    <col min="14083" max="14083" width="21" style="140" customWidth="1"/>
    <col min="14084" max="14084" width="62" style="140" customWidth="1"/>
    <col min="14085" max="14085" width="27.25" style="140" customWidth="1"/>
    <col min="14086" max="14336" width="44.25" style="140"/>
    <col min="14337" max="14337" width="28.625" style="140" customWidth="1"/>
    <col min="14338" max="14338" width="46.5" style="140" customWidth="1"/>
    <col min="14339" max="14339" width="21" style="140" customWidth="1"/>
    <col min="14340" max="14340" width="62" style="140" customWidth="1"/>
    <col min="14341" max="14341" width="27.25" style="140" customWidth="1"/>
    <col min="14342" max="14592" width="44.25" style="140"/>
    <col min="14593" max="14593" width="28.625" style="140" customWidth="1"/>
    <col min="14594" max="14594" width="46.5" style="140" customWidth="1"/>
    <col min="14595" max="14595" width="21" style="140" customWidth="1"/>
    <col min="14596" max="14596" width="62" style="140" customWidth="1"/>
    <col min="14597" max="14597" width="27.25" style="140" customWidth="1"/>
    <col min="14598" max="14848" width="44.25" style="140"/>
    <col min="14849" max="14849" width="28.625" style="140" customWidth="1"/>
    <col min="14850" max="14850" width="46.5" style="140" customWidth="1"/>
    <col min="14851" max="14851" width="21" style="140" customWidth="1"/>
    <col min="14852" max="14852" width="62" style="140" customWidth="1"/>
    <col min="14853" max="14853" width="27.25" style="140" customWidth="1"/>
    <col min="14854" max="15104" width="44.25" style="140"/>
    <col min="15105" max="15105" width="28.625" style="140" customWidth="1"/>
    <col min="15106" max="15106" width="46.5" style="140" customWidth="1"/>
    <col min="15107" max="15107" width="21" style="140" customWidth="1"/>
    <col min="15108" max="15108" width="62" style="140" customWidth="1"/>
    <col min="15109" max="15109" width="27.25" style="140" customWidth="1"/>
    <col min="15110" max="15360" width="44.25" style="140"/>
    <col min="15361" max="15361" width="28.625" style="140" customWidth="1"/>
    <col min="15362" max="15362" width="46.5" style="140" customWidth="1"/>
    <col min="15363" max="15363" width="21" style="140" customWidth="1"/>
    <col min="15364" max="15364" width="62" style="140" customWidth="1"/>
    <col min="15365" max="15365" width="27.25" style="140" customWidth="1"/>
    <col min="15366" max="15616" width="44.25" style="140"/>
    <col min="15617" max="15617" width="28.625" style="140" customWidth="1"/>
    <col min="15618" max="15618" width="46.5" style="140" customWidth="1"/>
    <col min="15619" max="15619" width="21" style="140" customWidth="1"/>
    <col min="15620" max="15620" width="62" style="140" customWidth="1"/>
    <col min="15621" max="15621" width="27.25" style="140" customWidth="1"/>
    <col min="15622" max="15872" width="44.25" style="140"/>
    <col min="15873" max="15873" width="28.625" style="140" customWidth="1"/>
    <col min="15874" max="15874" width="46.5" style="140" customWidth="1"/>
    <col min="15875" max="15875" width="21" style="140" customWidth="1"/>
    <col min="15876" max="15876" width="62" style="140" customWidth="1"/>
    <col min="15877" max="15877" width="27.25" style="140" customWidth="1"/>
    <col min="15878" max="16128" width="44.25" style="140"/>
    <col min="16129" max="16129" width="28.625" style="140" customWidth="1"/>
    <col min="16130" max="16130" width="46.5" style="140" customWidth="1"/>
    <col min="16131" max="16131" width="21" style="140" customWidth="1"/>
    <col min="16132" max="16132" width="62" style="140" customWidth="1"/>
    <col min="16133" max="16133" width="27.25" style="140" customWidth="1"/>
    <col min="16134" max="16384" width="44.25" style="140"/>
  </cols>
  <sheetData>
    <row r="1" spans="1:5" s="138" customFormat="1" ht="15">
      <c r="A1" s="135" t="s">
        <v>350</v>
      </c>
      <c r="B1" s="136" t="s">
        <v>351</v>
      </c>
      <c r="C1" s="136" t="s">
        <v>352</v>
      </c>
      <c r="D1" s="136" t="s">
        <v>353</v>
      </c>
      <c r="E1" s="137" t="s">
        <v>354</v>
      </c>
    </row>
    <row r="2" spans="1:5" ht="76.5">
      <c r="A2" s="139" t="s">
        <v>355</v>
      </c>
      <c r="B2" s="140" t="s">
        <v>356</v>
      </c>
      <c r="C2" s="140" t="s">
        <v>357</v>
      </c>
      <c r="D2" s="140" t="s">
        <v>358</v>
      </c>
    </row>
    <row r="3" spans="1:5" ht="38.25">
      <c r="A3" s="139" t="s">
        <v>359</v>
      </c>
      <c r="B3" s="140" t="s">
        <v>360</v>
      </c>
      <c r="C3" s="140" t="s">
        <v>357</v>
      </c>
      <c r="D3" s="140" t="s">
        <v>358</v>
      </c>
    </row>
    <row r="4" spans="1:5" ht="63.75">
      <c r="A4" s="139" t="s">
        <v>361</v>
      </c>
      <c r="B4" s="140" t="s">
        <v>362</v>
      </c>
      <c r="C4" s="140" t="s">
        <v>363</v>
      </c>
      <c r="D4" s="140" t="s">
        <v>364</v>
      </c>
    </row>
    <row r="5" spans="1:5" ht="51">
      <c r="A5" s="139" t="s">
        <v>365</v>
      </c>
      <c r="B5" s="140" t="s">
        <v>366</v>
      </c>
      <c r="C5" s="140" t="s">
        <v>367</v>
      </c>
      <c r="D5" s="140" t="s">
        <v>368</v>
      </c>
    </row>
    <row r="6" spans="1:5" ht="51">
      <c r="A6" s="139" t="s">
        <v>369</v>
      </c>
      <c r="B6" s="140" t="s">
        <v>370</v>
      </c>
      <c r="C6" s="140" t="s">
        <v>371</v>
      </c>
      <c r="D6" s="140" t="s">
        <v>372</v>
      </c>
    </row>
    <row r="7" spans="1:5" ht="51">
      <c r="A7" s="139" t="s">
        <v>373</v>
      </c>
      <c r="B7" s="140" t="s">
        <v>374</v>
      </c>
      <c r="C7" s="140" t="s">
        <v>371</v>
      </c>
      <c r="D7" s="140" t="s">
        <v>372</v>
      </c>
    </row>
    <row r="8" spans="1:5" ht="38.25">
      <c r="A8" s="139" t="s">
        <v>375</v>
      </c>
      <c r="B8" s="140" t="s">
        <v>376</v>
      </c>
      <c r="C8" s="140" t="s">
        <v>367</v>
      </c>
      <c r="D8" s="140" t="s">
        <v>368</v>
      </c>
    </row>
    <row r="9" spans="1:5" ht="51">
      <c r="A9" s="139" t="s">
        <v>377</v>
      </c>
      <c r="B9" s="140" t="s">
        <v>378</v>
      </c>
      <c r="C9" s="140" t="s">
        <v>379</v>
      </c>
      <c r="D9" s="140" t="s">
        <v>380</v>
      </c>
    </row>
    <row r="10" spans="1:5" ht="38.25">
      <c r="A10" s="139" t="s">
        <v>381</v>
      </c>
      <c r="B10" s="140" t="s">
        <v>382</v>
      </c>
      <c r="C10" s="140" t="s">
        <v>383</v>
      </c>
      <c r="D10" s="140" t="s">
        <v>384</v>
      </c>
    </row>
    <row r="11" spans="1:5" ht="38.25">
      <c r="A11" s="139" t="s">
        <v>233</v>
      </c>
      <c r="B11" s="140" t="s">
        <v>385</v>
      </c>
      <c r="C11" s="140" t="s">
        <v>234</v>
      </c>
      <c r="D11" s="140" t="s">
        <v>386</v>
      </c>
    </row>
    <row r="12" spans="1:5" ht="38.25">
      <c r="A12" s="139" t="s">
        <v>387</v>
      </c>
      <c r="B12" s="140" t="s">
        <v>388</v>
      </c>
      <c r="C12" s="140" t="s">
        <v>389</v>
      </c>
      <c r="D12" s="140" t="s">
        <v>390</v>
      </c>
    </row>
    <row r="13" spans="1:5" ht="63.75">
      <c r="A13" s="139" t="s">
        <v>391</v>
      </c>
      <c r="B13" s="140" t="s">
        <v>392</v>
      </c>
      <c r="C13" s="140" t="s">
        <v>391</v>
      </c>
      <c r="D13" s="140" t="s">
        <v>393</v>
      </c>
    </row>
    <row r="14" spans="1:5" ht="51">
      <c r="A14" s="139" t="s">
        <v>394</v>
      </c>
      <c r="B14" s="140" t="s">
        <v>395</v>
      </c>
      <c r="C14" s="140" t="s">
        <v>379</v>
      </c>
      <c r="D14" s="140" t="s">
        <v>380</v>
      </c>
    </row>
    <row r="15" spans="1:5" ht="63.75">
      <c r="A15" s="139" t="s">
        <v>396</v>
      </c>
      <c r="B15" s="140" t="s">
        <v>397</v>
      </c>
      <c r="C15" s="140" t="s">
        <v>396</v>
      </c>
      <c r="D15" s="140" t="s">
        <v>398</v>
      </c>
    </row>
    <row r="16" spans="1:5" ht="63.75">
      <c r="A16" s="139" t="s">
        <v>399</v>
      </c>
      <c r="B16" s="140" t="s">
        <v>400</v>
      </c>
      <c r="C16" s="140" t="s">
        <v>396</v>
      </c>
      <c r="D16" s="140" t="s">
        <v>398</v>
      </c>
    </row>
    <row r="17" spans="1:4" ht="51">
      <c r="A17" s="139" t="s">
        <v>401</v>
      </c>
      <c r="B17" s="140" t="s">
        <v>402</v>
      </c>
      <c r="C17" s="140" t="s">
        <v>403</v>
      </c>
      <c r="D17" s="140" t="s">
        <v>404</v>
      </c>
    </row>
    <row r="18" spans="1:4" ht="25.5">
      <c r="C18" s="140" t="s">
        <v>405</v>
      </c>
      <c r="D18" s="140" t="s">
        <v>406</v>
      </c>
    </row>
    <row r="19" spans="1:4" ht="38.25">
      <c r="A19" s="139" t="s">
        <v>407</v>
      </c>
      <c r="B19" s="140" t="s">
        <v>408</v>
      </c>
      <c r="C19" s="140" t="s">
        <v>409</v>
      </c>
      <c r="D19" s="140" t="s">
        <v>410</v>
      </c>
    </row>
    <row r="20" spans="1:4" ht="38.25">
      <c r="A20" s="139" t="s">
        <v>411</v>
      </c>
      <c r="B20" s="140" t="s">
        <v>412</v>
      </c>
      <c r="C20" s="140" t="s">
        <v>413</v>
      </c>
      <c r="D20" s="140" t="s">
        <v>414</v>
      </c>
    </row>
    <row r="21" spans="1:4" ht="38.25">
      <c r="A21" s="139" t="s">
        <v>415</v>
      </c>
      <c r="B21" s="140" t="s">
        <v>416</v>
      </c>
      <c r="C21" s="140" t="s">
        <v>417</v>
      </c>
      <c r="D21" s="140" t="s">
        <v>418</v>
      </c>
    </row>
    <row r="22" spans="1:4" ht="38.25">
      <c r="A22" s="139" t="s">
        <v>419</v>
      </c>
      <c r="B22" s="140" t="s">
        <v>420</v>
      </c>
      <c r="C22" s="140" t="s">
        <v>419</v>
      </c>
      <c r="D22" s="140" t="s">
        <v>421</v>
      </c>
    </row>
    <row r="23" spans="1:4" ht="38.25">
      <c r="A23" s="139" t="s">
        <v>422</v>
      </c>
      <c r="B23" s="140" t="s">
        <v>423</v>
      </c>
      <c r="C23" s="140" t="s">
        <v>405</v>
      </c>
      <c r="D23" s="140" t="s">
        <v>406</v>
      </c>
    </row>
    <row r="24" spans="1:4" ht="25.5">
      <c r="A24" s="139" t="s">
        <v>424</v>
      </c>
      <c r="B24" s="140" t="s">
        <v>425</v>
      </c>
      <c r="C24" s="140" t="s">
        <v>367</v>
      </c>
      <c r="D24" s="140" t="s">
        <v>368</v>
      </c>
    </row>
    <row r="25" spans="1:4" s="144" customFormat="1" ht="51">
      <c r="A25" s="143" t="s">
        <v>426</v>
      </c>
      <c r="B25" s="144" t="s">
        <v>427</v>
      </c>
      <c r="C25" s="144" t="s">
        <v>428</v>
      </c>
      <c r="D25" s="144" t="s">
        <v>429</v>
      </c>
    </row>
    <row r="26" spans="1:4" ht="51">
      <c r="A26" s="139" t="s">
        <v>430</v>
      </c>
      <c r="B26" s="140" t="s">
        <v>431</v>
      </c>
      <c r="C26" s="140" t="s">
        <v>432</v>
      </c>
      <c r="D26" s="140" t="s">
        <v>433</v>
      </c>
    </row>
    <row r="27" spans="1:4" ht="38.25">
      <c r="A27" s="139" t="s">
        <v>434</v>
      </c>
      <c r="B27" s="140" t="s">
        <v>435</v>
      </c>
      <c r="C27" s="140" t="s">
        <v>436</v>
      </c>
      <c r="D27" s="140" t="s">
        <v>437</v>
      </c>
    </row>
    <row r="28" spans="1:4" ht="63.75">
      <c r="A28" s="192" t="s">
        <v>438</v>
      </c>
      <c r="B28" s="140" t="s">
        <v>439</v>
      </c>
      <c r="C28" s="140" t="s">
        <v>440</v>
      </c>
      <c r="D28" s="140" t="s">
        <v>441</v>
      </c>
    </row>
    <row r="29" spans="1:4" ht="63.75">
      <c r="A29" s="193"/>
      <c r="B29" s="140" t="s">
        <v>442</v>
      </c>
      <c r="C29" s="140" t="s">
        <v>440</v>
      </c>
      <c r="D29" s="140" t="s">
        <v>441</v>
      </c>
    </row>
    <row r="30" spans="1:4" ht="51">
      <c r="A30" s="194"/>
      <c r="B30" s="140" t="s">
        <v>443</v>
      </c>
      <c r="C30" s="140" t="s">
        <v>444</v>
      </c>
      <c r="D30" s="140" t="s">
        <v>445</v>
      </c>
    </row>
    <row r="31" spans="1:4" ht="63.75">
      <c r="A31" s="139" t="s">
        <v>446</v>
      </c>
      <c r="B31" s="140" t="s">
        <v>447</v>
      </c>
      <c r="C31" s="140" t="s">
        <v>446</v>
      </c>
      <c r="D31" s="140" t="s">
        <v>448</v>
      </c>
    </row>
    <row r="32" spans="1:4" s="142" customFormat="1" ht="51">
      <c r="A32" s="141" t="s">
        <v>449</v>
      </c>
      <c r="B32" s="142" t="s">
        <v>450</v>
      </c>
      <c r="C32" s="142" t="s">
        <v>451</v>
      </c>
      <c r="D32" s="142" t="s">
        <v>452</v>
      </c>
    </row>
    <row r="33" spans="1:4" ht="38.25">
      <c r="A33" s="195" t="s">
        <v>453</v>
      </c>
      <c r="B33" s="140" t="s">
        <v>454</v>
      </c>
      <c r="C33" s="140" t="s">
        <v>455</v>
      </c>
      <c r="D33" s="140" t="s">
        <v>456</v>
      </c>
    </row>
    <row r="34" spans="1:4" ht="51">
      <c r="A34" s="196"/>
      <c r="B34" s="140" t="s">
        <v>457</v>
      </c>
      <c r="C34" s="140" t="s">
        <v>458</v>
      </c>
      <c r="D34" s="140" t="s">
        <v>459</v>
      </c>
    </row>
    <row r="35" spans="1:4" ht="51">
      <c r="A35" s="139" t="s">
        <v>460</v>
      </c>
      <c r="B35" s="140" t="s">
        <v>461</v>
      </c>
      <c r="C35" s="140" t="s">
        <v>460</v>
      </c>
      <c r="D35" s="140" t="s">
        <v>462</v>
      </c>
    </row>
    <row r="36" spans="1:4" ht="25.5">
      <c r="A36" s="195" t="s">
        <v>463</v>
      </c>
      <c r="B36" s="140" t="s">
        <v>464</v>
      </c>
      <c r="C36" s="140" t="s">
        <v>465</v>
      </c>
      <c r="D36" s="140" t="s">
        <v>466</v>
      </c>
    </row>
    <row r="37" spans="1:4" ht="25.5">
      <c r="A37" s="197"/>
      <c r="B37" s="140" t="s">
        <v>467</v>
      </c>
      <c r="C37" s="140" t="s">
        <v>465</v>
      </c>
      <c r="D37" s="140" t="s">
        <v>466</v>
      </c>
    </row>
    <row r="38" spans="1:4" ht="38.25">
      <c r="A38" s="196"/>
      <c r="B38" s="140" t="s">
        <v>468</v>
      </c>
      <c r="C38" s="140" t="s">
        <v>465</v>
      </c>
      <c r="D38" s="140" t="s">
        <v>466</v>
      </c>
    </row>
    <row r="39" spans="1:4" ht="25.5">
      <c r="A39" s="139" t="s">
        <v>469</v>
      </c>
      <c r="B39" s="140" t="s">
        <v>470</v>
      </c>
      <c r="C39" s="140" t="s">
        <v>471</v>
      </c>
      <c r="D39" s="140" t="s">
        <v>472</v>
      </c>
    </row>
    <row r="40" spans="1:4" ht="63.75">
      <c r="A40" s="139" t="s">
        <v>473</v>
      </c>
      <c r="B40" s="140" t="s">
        <v>474</v>
      </c>
      <c r="C40" s="140" t="s">
        <v>475</v>
      </c>
      <c r="D40" s="140" t="s">
        <v>476</v>
      </c>
    </row>
    <row r="41" spans="1:4" ht="63.75">
      <c r="A41" s="139" t="s">
        <v>477</v>
      </c>
      <c r="B41" s="140" t="s">
        <v>478</v>
      </c>
      <c r="C41" s="140" t="s">
        <v>475</v>
      </c>
      <c r="D41" s="140" t="s">
        <v>476</v>
      </c>
    </row>
    <row r="42" spans="1:4" ht="51">
      <c r="A42" s="139" t="s">
        <v>479</v>
      </c>
      <c r="B42" s="140" t="s">
        <v>480</v>
      </c>
      <c r="C42" s="140" t="s">
        <v>367</v>
      </c>
      <c r="D42" s="140" t="s">
        <v>368</v>
      </c>
    </row>
    <row r="43" spans="1:4" ht="51">
      <c r="A43" s="139" t="s">
        <v>481</v>
      </c>
      <c r="B43" s="140" t="s">
        <v>482</v>
      </c>
      <c r="C43" s="140" t="s">
        <v>483</v>
      </c>
      <c r="D43" s="140" t="s">
        <v>484</v>
      </c>
    </row>
    <row r="44" spans="1:4" ht="63" customHeight="1">
      <c r="A44" s="139" t="s">
        <v>485</v>
      </c>
      <c r="B44" s="140" t="s">
        <v>486</v>
      </c>
      <c r="C44" s="140" t="s">
        <v>371</v>
      </c>
      <c r="D44" s="140" t="s">
        <v>372</v>
      </c>
    </row>
    <row r="45" spans="1:4" ht="38.25">
      <c r="A45" s="139" t="s">
        <v>487</v>
      </c>
      <c r="B45" s="140" t="s">
        <v>488</v>
      </c>
      <c r="C45" s="140" t="s">
        <v>489</v>
      </c>
      <c r="D45" s="140" t="s">
        <v>490</v>
      </c>
    </row>
    <row r="46" spans="1:4" ht="51">
      <c r="A46" s="139" t="s">
        <v>491</v>
      </c>
      <c r="B46" s="140" t="s">
        <v>492</v>
      </c>
      <c r="C46" s="140" t="s">
        <v>493</v>
      </c>
      <c r="D46" s="140" t="s">
        <v>494</v>
      </c>
    </row>
    <row r="47" spans="1:4" ht="38.25">
      <c r="A47" s="139" t="s">
        <v>403</v>
      </c>
      <c r="B47" s="140" t="s">
        <v>495</v>
      </c>
      <c r="C47" s="140" t="s">
        <v>403</v>
      </c>
      <c r="D47" s="140" t="s">
        <v>404</v>
      </c>
    </row>
    <row r="48" spans="1:4" ht="38.25">
      <c r="A48" s="139" t="s">
        <v>496</v>
      </c>
      <c r="B48" s="140" t="s">
        <v>497</v>
      </c>
      <c r="C48" s="140" t="s">
        <v>498</v>
      </c>
      <c r="D48" s="140" t="s">
        <v>499</v>
      </c>
    </row>
    <row r="49" spans="1:4" ht="63.75">
      <c r="A49" s="139" t="s">
        <v>500</v>
      </c>
      <c r="B49" s="140" t="s">
        <v>501</v>
      </c>
      <c r="C49" s="140" t="s">
        <v>502</v>
      </c>
      <c r="D49" s="140" t="s">
        <v>503</v>
      </c>
    </row>
    <row r="50" spans="1:4" ht="38.25">
      <c r="A50" s="139" t="s">
        <v>504</v>
      </c>
      <c r="B50" s="140" t="s">
        <v>505</v>
      </c>
      <c r="C50" s="140" t="s">
        <v>498</v>
      </c>
      <c r="D50" s="140" t="s">
        <v>499</v>
      </c>
    </row>
    <row r="51" spans="1:4" ht="38.25">
      <c r="B51" s="140" t="s">
        <v>506</v>
      </c>
      <c r="C51" s="140" t="s">
        <v>498</v>
      </c>
      <c r="D51" s="140" t="s">
        <v>499</v>
      </c>
    </row>
    <row r="52" spans="1:4" ht="102">
      <c r="A52" s="139" t="s">
        <v>507</v>
      </c>
      <c r="B52" s="140" t="s">
        <v>508</v>
      </c>
      <c r="C52" s="140" t="s">
        <v>509</v>
      </c>
      <c r="D52" s="140" t="s">
        <v>510</v>
      </c>
    </row>
    <row r="53" spans="1:4" ht="38.25">
      <c r="A53" s="139" t="s">
        <v>511</v>
      </c>
      <c r="B53" s="140" t="s">
        <v>512</v>
      </c>
      <c r="C53" s="140" t="s">
        <v>513</v>
      </c>
      <c r="D53" s="140" t="s">
        <v>514</v>
      </c>
    </row>
    <row r="54" spans="1:4" ht="63.75">
      <c r="A54" s="139" t="s">
        <v>515</v>
      </c>
      <c r="B54" s="140" t="s">
        <v>516</v>
      </c>
      <c r="C54" s="140" t="s">
        <v>502</v>
      </c>
      <c r="D54" s="140" t="s">
        <v>503</v>
      </c>
    </row>
    <row r="55" spans="1:4" ht="76.5">
      <c r="A55" s="139" t="s">
        <v>517</v>
      </c>
      <c r="B55" s="140" t="s">
        <v>518</v>
      </c>
      <c r="C55" s="140" t="s">
        <v>519</v>
      </c>
      <c r="D55" s="140" t="s">
        <v>520</v>
      </c>
    </row>
    <row r="56" spans="1:4" ht="51">
      <c r="A56" s="139" t="s">
        <v>519</v>
      </c>
      <c r="B56" s="140" t="s">
        <v>521</v>
      </c>
      <c r="C56" s="140" t="s">
        <v>519</v>
      </c>
      <c r="D56" s="140" t="s">
        <v>520</v>
      </c>
    </row>
    <row r="57" spans="1:4" ht="38.25">
      <c r="A57" s="139" t="s">
        <v>522</v>
      </c>
      <c r="B57" s="140" t="s">
        <v>523</v>
      </c>
      <c r="C57" s="140" t="s">
        <v>524</v>
      </c>
      <c r="D57" s="140" t="s">
        <v>525</v>
      </c>
    </row>
    <row r="58" spans="1:4" ht="51">
      <c r="A58" s="139" t="s">
        <v>526</v>
      </c>
      <c r="B58" s="140" t="s">
        <v>527</v>
      </c>
      <c r="C58" s="140" t="s">
        <v>528</v>
      </c>
      <c r="D58" s="140" t="s">
        <v>529</v>
      </c>
    </row>
    <row r="59" spans="1:4" ht="51">
      <c r="A59" s="139" t="s">
        <v>530</v>
      </c>
      <c r="B59" s="140" t="s">
        <v>531</v>
      </c>
      <c r="C59" s="140" t="s">
        <v>528</v>
      </c>
      <c r="D59" s="140" t="s">
        <v>529</v>
      </c>
    </row>
    <row r="60" spans="1:4" ht="38.25">
      <c r="A60" s="139" t="s">
        <v>532</v>
      </c>
      <c r="B60" s="140" t="s">
        <v>533</v>
      </c>
      <c r="C60" s="140" t="s">
        <v>417</v>
      </c>
      <c r="D60" s="140" t="s">
        <v>418</v>
      </c>
    </row>
    <row r="61" spans="1:4" ht="51">
      <c r="A61" s="139" t="s">
        <v>534</v>
      </c>
      <c r="B61" s="140" t="s">
        <v>535</v>
      </c>
      <c r="C61" s="140" t="s">
        <v>379</v>
      </c>
      <c r="D61" s="140" t="s">
        <v>380</v>
      </c>
    </row>
    <row r="62" spans="1:4" ht="102">
      <c r="A62" s="139" t="s">
        <v>536</v>
      </c>
      <c r="B62" s="140" t="s">
        <v>537</v>
      </c>
      <c r="C62" s="140" t="s">
        <v>509</v>
      </c>
      <c r="D62" s="140" t="s">
        <v>510</v>
      </c>
    </row>
    <row r="63" spans="1:4" ht="102">
      <c r="A63" s="139" t="s">
        <v>538</v>
      </c>
      <c r="B63" s="140" t="s">
        <v>539</v>
      </c>
      <c r="C63" s="140" t="s">
        <v>509</v>
      </c>
      <c r="D63" s="140" t="s">
        <v>510</v>
      </c>
    </row>
    <row r="64" spans="1:4" ht="102">
      <c r="A64" s="139" t="s">
        <v>540</v>
      </c>
      <c r="B64" s="140" t="s">
        <v>541</v>
      </c>
      <c r="C64" s="140" t="s">
        <v>509</v>
      </c>
      <c r="D64" s="140" t="s">
        <v>510</v>
      </c>
    </row>
    <row r="65" spans="1:4" ht="63.75">
      <c r="A65" s="139" t="s">
        <v>542</v>
      </c>
      <c r="B65" s="140" t="s">
        <v>543</v>
      </c>
      <c r="C65" s="140" t="s">
        <v>363</v>
      </c>
      <c r="D65" s="140" t="s">
        <v>364</v>
      </c>
    </row>
    <row r="66" spans="1:4" ht="51">
      <c r="A66" s="139" t="s">
        <v>544</v>
      </c>
      <c r="B66" s="140" t="s">
        <v>545</v>
      </c>
      <c r="C66" s="140" t="s">
        <v>371</v>
      </c>
      <c r="D66" s="140" t="s">
        <v>372</v>
      </c>
    </row>
    <row r="67" spans="1:4" ht="38.25">
      <c r="A67" s="139" t="s">
        <v>546</v>
      </c>
      <c r="B67" s="140" t="s">
        <v>547</v>
      </c>
      <c r="C67" s="140" t="s">
        <v>432</v>
      </c>
      <c r="D67" s="140" t="s">
        <v>433</v>
      </c>
    </row>
    <row r="68" spans="1:4" ht="38.25">
      <c r="A68" s="139" t="s">
        <v>548</v>
      </c>
      <c r="B68" s="140" t="s">
        <v>549</v>
      </c>
      <c r="C68" s="140" t="s">
        <v>550</v>
      </c>
      <c r="D68" s="140" t="s">
        <v>551</v>
      </c>
    </row>
    <row r="69" spans="1:4" ht="38.25">
      <c r="A69" s="139" t="s">
        <v>552</v>
      </c>
      <c r="B69" s="140" t="s">
        <v>553</v>
      </c>
      <c r="C69" s="140" t="s">
        <v>554</v>
      </c>
      <c r="D69" s="140" t="s">
        <v>555</v>
      </c>
    </row>
    <row r="70" spans="1:4" ht="51">
      <c r="A70" s="139" t="s">
        <v>556</v>
      </c>
      <c r="B70" s="140" t="s">
        <v>557</v>
      </c>
      <c r="C70" s="140" t="s">
        <v>558</v>
      </c>
      <c r="D70" s="140" t="s">
        <v>559</v>
      </c>
    </row>
    <row r="71" spans="1:4" ht="38.25">
      <c r="A71" s="139" t="s">
        <v>560</v>
      </c>
      <c r="B71" s="140" t="s">
        <v>561</v>
      </c>
      <c r="C71" s="140" t="s">
        <v>562</v>
      </c>
      <c r="D71" s="140" t="s">
        <v>563</v>
      </c>
    </row>
    <row r="72" spans="1:4" ht="51">
      <c r="A72" s="139" t="s">
        <v>564</v>
      </c>
      <c r="B72" s="140" t="s">
        <v>565</v>
      </c>
      <c r="C72" s="140" t="s">
        <v>562</v>
      </c>
      <c r="D72" s="140" t="s">
        <v>563</v>
      </c>
    </row>
    <row r="73" spans="1:4" ht="51">
      <c r="A73" s="139" t="s">
        <v>566</v>
      </c>
      <c r="B73" s="140" t="s">
        <v>567</v>
      </c>
      <c r="C73" s="140" t="s">
        <v>493</v>
      </c>
      <c r="D73" s="140" t="s">
        <v>494</v>
      </c>
    </row>
    <row r="74" spans="1:4" ht="25.5">
      <c r="A74" s="139" t="s">
        <v>568</v>
      </c>
      <c r="B74" s="140" t="s">
        <v>569</v>
      </c>
      <c r="C74" s="140" t="s">
        <v>409</v>
      </c>
      <c r="D74" s="140" t="s">
        <v>410</v>
      </c>
    </row>
    <row r="75" spans="1:4" ht="51">
      <c r="A75" s="139" t="s">
        <v>570</v>
      </c>
      <c r="B75" s="140" t="s">
        <v>571</v>
      </c>
      <c r="C75" s="140" t="s">
        <v>493</v>
      </c>
      <c r="D75" s="140" t="s">
        <v>494</v>
      </c>
    </row>
    <row r="76" spans="1:4" ht="25.5">
      <c r="A76" s="139" t="s">
        <v>572</v>
      </c>
      <c r="B76" s="140" t="s">
        <v>573</v>
      </c>
      <c r="C76" s="140" t="s">
        <v>574</v>
      </c>
      <c r="D76" s="140" t="s">
        <v>575</v>
      </c>
    </row>
    <row r="77" spans="1:4" ht="51">
      <c r="A77" s="139" t="s">
        <v>576</v>
      </c>
      <c r="B77" s="140" t="s">
        <v>577</v>
      </c>
      <c r="C77" s="140" t="s">
        <v>493</v>
      </c>
      <c r="D77" s="140" t="s">
        <v>494</v>
      </c>
    </row>
    <row r="78" spans="1:4" ht="38.25">
      <c r="A78" s="139" t="s">
        <v>578</v>
      </c>
      <c r="B78" s="140" t="s">
        <v>579</v>
      </c>
      <c r="C78" s="140" t="s">
        <v>578</v>
      </c>
      <c r="D78" s="140" t="s">
        <v>580</v>
      </c>
    </row>
    <row r="79" spans="1:4" ht="38.25">
      <c r="A79" s="139" t="s">
        <v>581</v>
      </c>
      <c r="B79" s="140" t="s">
        <v>582</v>
      </c>
      <c r="C79" s="140" t="s">
        <v>583</v>
      </c>
      <c r="D79" s="140" t="s">
        <v>584</v>
      </c>
    </row>
    <row r="80" spans="1:4" ht="38.25">
      <c r="A80" s="139" t="s">
        <v>585</v>
      </c>
      <c r="B80" s="140" t="s">
        <v>586</v>
      </c>
      <c r="C80" s="140" t="s">
        <v>587</v>
      </c>
      <c r="D80" s="140" t="s">
        <v>588</v>
      </c>
    </row>
    <row r="81" spans="1:4" ht="38.25">
      <c r="A81" s="139" t="s">
        <v>589</v>
      </c>
      <c r="B81" s="140" t="s">
        <v>590</v>
      </c>
      <c r="C81" s="140" t="s">
        <v>591</v>
      </c>
      <c r="D81" s="140" t="s">
        <v>592</v>
      </c>
    </row>
    <row r="82" spans="1:4" ht="38.25">
      <c r="A82" s="139" t="s">
        <v>593</v>
      </c>
      <c r="B82" s="140" t="s">
        <v>594</v>
      </c>
      <c r="C82" s="140" t="s">
        <v>595</v>
      </c>
      <c r="D82" s="140" t="s">
        <v>596</v>
      </c>
    </row>
    <row r="83" spans="1:4" ht="25.5">
      <c r="A83" s="139" t="s">
        <v>597</v>
      </c>
      <c r="B83" s="140" t="s">
        <v>598</v>
      </c>
      <c r="C83" s="140" t="s">
        <v>599</v>
      </c>
      <c r="D83" s="140" t="s">
        <v>600</v>
      </c>
    </row>
    <row r="84" spans="1:4" ht="38.25">
      <c r="A84" s="139" t="s">
        <v>601</v>
      </c>
      <c r="B84" s="140" t="s">
        <v>602</v>
      </c>
      <c r="C84" s="140" t="s">
        <v>601</v>
      </c>
      <c r="D84" s="140" t="s">
        <v>603</v>
      </c>
    </row>
    <row r="85" spans="1:4" ht="51">
      <c r="A85" s="139" t="s">
        <v>604</v>
      </c>
      <c r="B85" s="140" t="s">
        <v>605</v>
      </c>
      <c r="C85" s="140" t="s">
        <v>604</v>
      </c>
      <c r="D85" s="140" t="s">
        <v>606</v>
      </c>
    </row>
    <row r="86" spans="1:4" ht="25.5">
      <c r="A86" s="139" t="s">
        <v>607</v>
      </c>
      <c r="B86" s="140" t="s">
        <v>608</v>
      </c>
      <c r="C86" s="140" t="s">
        <v>599</v>
      </c>
      <c r="D86" s="140" t="s">
        <v>600</v>
      </c>
    </row>
    <row r="87" spans="1:4" ht="38.25">
      <c r="A87" s="139" t="s">
        <v>609</v>
      </c>
      <c r="B87" s="140" t="s">
        <v>610</v>
      </c>
      <c r="C87" s="140" t="s">
        <v>611</v>
      </c>
      <c r="D87" s="140" t="s">
        <v>612</v>
      </c>
    </row>
    <row r="88" spans="1:4" ht="51">
      <c r="A88" s="139" t="s">
        <v>613</v>
      </c>
      <c r="B88" s="140" t="s">
        <v>614</v>
      </c>
      <c r="C88" s="140" t="s">
        <v>615</v>
      </c>
      <c r="D88" s="140" t="s">
        <v>616</v>
      </c>
    </row>
    <row r="89" spans="1:4" ht="38.25">
      <c r="A89" s="139" t="s">
        <v>617</v>
      </c>
      <c r="B89" s="140" t="s">
        <v>618</v>
      </c>
      <c r="C89" s="140" t="s">
        <v>619</v>
      </c>
      <c r="D89" s="140" t="s">
        <v>620</v>
      </c>
    </row>
    <row r="90" spans="1:4" ht="38.25">
      <c r="A90" s="139" t="s">
        <v>621</v>
      </c>
      <c r="B90" s="140" t="s">
        <v>622</v>
      </c>
      <c r="C90" s="140" t="s">
        <v>623</v>
      </c>
      <c r="D90" s="140" t="s">
        <v>624</v>
      </c>
    </row>
    <row r="91" spans="1:4" ht="51">
      <c r="A91" s="139" t="s">
        <v>625</v>
      </c>
      <c r="B91" s="140" t="s">
        <v>626</v>
      </c>
      <c r="C91" s="140" t="s">
        <v>627</v>
      </c>
      <c r="D91" s="140" t="s">
        <v>628</v>
      </c>
    </row>
    <row r="92" spans="1:4" ht="38.25">
      <c r="A92" s="139" t="s">
        <v>629</v>
      </c>
      <c r="B92" s="140" t="s">
        <v>630</v>
      </c>
      <c r="C92" s="140" t="s">
        <v>498</v>
      </c>
      <c r="D92" s="140" t="s">
        <v>499</v>
      </c>
    </row>
    <row r="93" spans="1:4" ht="38.25">
      <c r="A93" s="139" t="s">
        <v>631</v>
      </c>
      <c r="B93" s="140" t="s">
        <v>632</v>
      </c>
      <c r="C93" s="140" t="s">
        <v>498</v>
      </c>
      <c r="D93" s="140" t="s">
        <v>499</v>
      </c>
    </row>
    <row r="94" spans="1:4" s="142" customFormat="1" ht="51">
      <c r="A94" s="141" t="s">
        <v>633</v>
      </c>
      <c r="B94" s="142" t="s">
        <v>634</v>
      </c>
      <c r="C94" s="142" t="s">
        <v>599</v>
      </c>
      <c r="D94" s="142" t="s">
        <v>600</v>
      </c>
    </row>
    <row r="95" spans="1:4" ht="25.5">
      <c r="A95" s="139" t="s">
        <v>635</v>
      </c>
      <c r="B95" s="140" t="s">
        <v>636</v>
      </c>
      <c r="C95" s="140" t="s">
        <v>637</v>
      </c>
      <c r="D95" s="140" t="s">
        <v>638</v>
      </c>
    </row>
    <row r="96" spans="1:4" ht="25.5">
      <c r="A96" s="139" t="s">
        <v>639</v>
      </c>
      <c r="B96" s="140" t="s">
        <v>640</v>
      </c>
      <c r="C96" s="140" t="s">
        <v>595</v>
      </c>
      <c r="D96" s="140" t="s">
        <v>596</v>
      </c>
    </row>
    <row r="97" spans="1:4" ht="63.75">
      <c r="A97" s="139" t="s">
        <v>641</v>
      </c>
      <c r="B97" s="140" t="s">
        <v>642</v>
      </c>
      <c r="C97" s="140" t="s">
        <v>502</v>
      </c>
      <c r="D97" s="140" t="s">
        <v>503</v>
      </c>
    </row>
    <row r="98" spans="1:4" ht="51">
      <c r="A98" s="139" t="s">
        <v>643</v>
      </c>
      <c r="B98" s="140" t="s">
        <v>644</v>
      </c>
      <c r="C98" s="140" t="s">
        <v>451</v>
      </c>
      <c r="D98" s="140" t="s">
        <v>452</v>
      </c>
    </row>
    <row r="99" spans="1:4" ht="102">
      <c r="A99" s="139" t="s">
        <v>645</v>
      </c>
      <c r="B99" s="140" t="s">
        <v>646</v>
      </c>
      <c r="C99" s="140" t="s">
        <v>509</v>
      </c>
      <c r="D99" s="140" t="s">
        <v>510</v>
      </c>
    </row>
    <row r="100" spans="1:4" ht="102">
      <c r="A100" s="139" t="s">
        <v>647</v>
      </c>
      <c r="B100" s="140" t="s">
        <v>648</v>
      </c>
      <c r="C100" s="140" t="s">
        <v>509</v>
      </c>
      <c r="D100" s="140" t="s">
        <v>510</v>
      </c>
    </row>
    <row r="101" spans="1:4" ht="102">
      <c r="A101" s="139" t="s">
        <v>649</v>
      </c>
      <c r="B101" s="140" t="s">
        <v>650</v>
      </c>
      <c r="C101" s="140" t="s">
        <v>509</v>
      </c>
      <c r="D101" s="140" t="s">
        <v>510</v>
      </c>
    </row>
    <row r="102" spans="1:4" ht="102">
      <c r="A102" s="139" t="s">
        <v>651</v>
      </c>
      <c r="B102" s="140" t="s">
        <v>652</v>
      </c>
      <c r="C102" s="140" t="s">
        <v>509</v>
      </c>
      <c r="D102" s="140" t="s">
        <v>510</v>
      </c>
    </row>
    <row r="103" spans="1:4" ht="51">
      <c r="A103" s="139" t="s">
        <v>653</v>
      </c>
      <c r="B103" s="140" t="s">
        <v>654</v>
      </c>
      <c r="C103" s="140" t="s">
        <v>655</v>
      </c>
      <c r="D103" s="140" t="s">
        <v>656</v>
      </c>
    </row>
    <row r="104" spans="1:4" ht="25.5">
      <c r="A104" s="139" t="s">
        <v>657</v>
      </c>
      <c r="B104" s="140" t="s">
        <v>658</v>
      </c>
      <c r="C104" s="140" t="s">
        <v>659</v>
      </c>
      <c r="D104" s="140" t="s">
        <v>660</v>
      </c>
    </row>
    <row r="105" spans="1:4" ht="25.5">
      <c r="A105" s="139" t="s">
        <v>661</v>
      </c>
      <c r="B105" s="140" t="s">
        <v>662</v>
      </c>
      <c r="C105" s="140" t="s">
        <v>661</v>
      </c>
      <c r="D105" s="140" t="s">
        <v>663</v>
      </c>
    </row>
    <row r="106" spans="1:4" ht="38.25">
      <c r="A106" s="139" t="s">
        <v>664</v>
      </c>
      <c r="B106" s="140" t="s">
        <v>665</v>
      </c>
      <c r="C106" s="140" t="s">
        <v>498</v>
      </c>
      <c r="D106" s="140" t="s">
        <v>499</v>
      </c>
    </row>
    <row r="107" spans="1:4" ht="51">
      <c r="A107" s="139" t="s">
        <v>666</v>
      </c>
      <c r="B107" s="140" t="s">
        <v>667</v>
      </c>
      <c r="C107" s="140" t="s">
        <v>666</v>
      </c>
      <c r="D107" s="140" t="s">
        <v>668</v>
      </c>
    </row>
    <row r="108" spans="1:4" ht="25.5">
      <c r="A108" s="139" t="s">
        <v>669</v>
      </c>
      <c r="B108" s="140" t="s">
        <v>670</v>
      </c>
      <c r="C108" s="140" t="s">
        <v>671</v>
      </c>
      <c r="D108" s="140" t="s">
        <v>672</v>
      </c>
    </row>
    <row r="109" spans="1:4" ht="51">
      <c r="A109" s="139" t="s">
        <v>673</v>
      </c>
      <c r="B109" s="140" t="s">
        <v>674</v>
      </c>
      <c r="C109" s="140" t="s">
        <v>379</v>
      </c>
      <c r="D109" s="140" t="s">
        <v>380</v>
      </c>
    </row>
    <row r="110" spans="1:4" ht="51">
      <c r="A110" s="139" t="s">
        <v>675</v>
      </c>
      <c r="B110" s="140" t="s">
        <v>676</v>
      </c>
      <c r="C110" s="140" t="s">
        <v>379</v>
      </c>
      <c r="D110" s="140" t="s">
        <v>380</v>
      </c>
    </row>
    <row r="111" spans="1:4" ht="51">
      <c r="A111" s="139" t="s">
        <v>677</v>
      </c>
      <c r="B111" s="140" t="s">
        <v>678</v>
      </c>
      <c r="C111" s="140" t="s">
        <v>379</v>
      </c>
      <c r="D111" s="140" t="s">
        <v>380</v>
      </c>
    </row>
    <row r="112" spans="1:4" ht="51">
      <c r="A112" s="139" t="s">
        <v>679</v>
      </c>
      <c r="B112" s="140" t="s">
        <v>680</v>
      </c>
      <c r="C112" s="140" t="s">
        <v>379</v>
      </c>
      <c r="D112" s="140" t="s">
        <v>380</v>
      </c>
    </row>
    <row r="113" spans="1:4" ht="38.25">
      <c r="A113" s="139" t="s">
        <v>681</v>
      </c>
      <c r="B113" s="140" t="s">
        <v>682</v>
      </c>
      <c r="C113" s="140" t="s">
        <v>683</v>
      </c>
      <c r="D113" s="140" t="s">
        <v>684</v>
      </c>
    </row>
    <row r="114" spans="1:4" ht="51">
      <c r="A114" s="139" t="s">
        <v>685</v>
      </c>
      <c r="B114" s="140" t="s">
        <v>686</v>
      </c>
      <c r="C114" s="140" t="s">
        <v>687</v>
      </c>
      <c r="D114" s="140" t="s">
        <v>688</v>
      </c>
    </row>
    <row r="115" spans="1:4" ht="38.25">
      <c r="A115" s="139" t="s">
        <v>689</v>
      </c>
      <c r="B115" s="140" t="s">
        <v>690</v>
      </c>
      <c r="C115" s="140" t="s">
        <v>595</v>
      </c>
      <c r="D115" s="140" t="s">
        <v>596</v>
      </c>
    </row>
    <row r="116" spans="1:4" ht="51">
      <c r="A116" s="139" t="s">
        <v>691</v>
      </c>
      <c r="B116" s="140" t="s">
        <v>692</v>
      </c>
      <c r="C116" s="140" t="s">
        <v>371</v>
      </c>
      <c r="D116" s="140" t="s">
        <v>372</v>
      </c>
    </row>
    <row r="117" spans="1:4" ht="51">
      <c r="A117" s="139" t="s">
        <v>693</v>
      </c>
      <c r="B117" s="140" t="s">
        <v>694</v>
      </c>
      <c r="C117" s="140" t="s">
        <v>695</v>
      </c>
      <c r="D117" s="140" t="s">
        <v>696</v>
      </c>
    </row>
    <row r="118" spans="1:4" ht="51">
      <c r="A118" s="139" t="s">
        <v>697</v>
      </c>
      <c r="B118" s="140" t="s">
        <v>698</v>
      </c>
      <c r="C118" s="140" t="s">
        <v>371</v>
      </c>
      <c r="D118" s="140" t="s">
        <v>372</v>
      </c>
    </row>
    <row r="119" spans="1:4" ht="51">
      <c r="A119" s="139" t="s">
        <v>699</v>
      </c>
      <c r="B119" s="140" t="s">
        <v>700</v>
      </c>
      <c r="C119" s="140" t="s">
        <v>371</v>
      </c>
      <c r="D119" s="140" t="s">
        <v>372</v>
      </c>
    </row>
    <row r="120" spans="1:4" ht="38.25">
      <c r="A120" s="139" t="s">
        <v>701</v>
      </c>
      <c r="B120" s="140" t="s">
        <v>702</v>
      </c>
      <c r="C120" s="140" t="s">
        <v>703</v>
      </c>
      <c r="D120" s="140" t="s">
        <v>704</v>
      </c>
    </row>
    <row r="121" spans="1:4" ht="51">
      <c r="A121" s="139" t="s">
        <v>705</v>
      </c>
      <c r="B121" s="140" t="s">
        <v>706</v>
      </c>
      <c r="C121" s="140" t="s">
        <v>371</v>
      </c>
      <c r="D121" s="140" t="s">
        <v>372</v>
      </c>
    </row>
    <row r="122" spans="1:4" ht="38.25">
      <c r="A122" s="139" t="s">
        <v>707</v>
      </c>
      <c r="B122" s="140" t="s">
        <v>708</v>
      </c>
      <c r="C122" s="140" t="s">
        <v>709</v>
      </c>
      <c r="D122" s="140" t="s">
        <v>710</v>
      </c>
    </row>
    <row r="123" spans="1:4" ht="51">
      <c r="A123" s="139" t="s">
        <v>711</v>
      </c>
      <c r="B123" s="140" t="s">
        <v>712</v>
      </c>
      <c r="C123" s="140" t="s">
        <v>713</v>
      </c>
      <c r="D123" s="140" t="s">
        <v>714</v>
      </c>
    </row>
    <row r="124" spans="1:4" ht="51">
      <c r="A124" s="139" t="s">
        <v>715</v>
      </c>
      <c r="B124" s="140" t="s">
        <v>716</v>
      </c>
      <c r="C124" s="140" t="s">
        <v>493</v>
      </c>
      <c r="D124" s="140" t="s">
        <v>494</v>
      </c>
    </row>
    <row r="125" spans="1:4" ht="38.25">
      <c r="A125" s="139" t="s">
        <v>717</v>
      </c>
      <c r="B125" s="140" t="s">
        <v>718</v>
      </c>
      <c r="C125" s="140" t="s">
        <v>719</v>
      </c>
      <c r="D125" s="140" t="s">
        <v>720</v>
      </c>
    </row>
    <row r="126" spans="1:4" ht="38.25">
      <c r="A126" s="139" t="s">
        <v>721</v>
      </c>
      <c r="B126" s="140" t="s">
        <v>722</v>
      </c>
      <c r="C126" s="140" t="s">
        <v>723</v>
      </c>
      <c r="D126" s="140" t="s">
        <v>724</v>
      </c>
    </row>
    <row r="127" spans="1:4" ht="38.25">
      <c r="A127" s="139" t="s">
        <v>725</v>
      </c>
      <c r="B127" s="140" t="s">
        <v>726</v>
      </c>
      <c r="C127" s="140" t="s">
        <v>727</v>
      </c>
      <c r="D127" s="140" t="s">
        <v>728</v>
      </c>
    </row>
    <row r="128" spans="1:4" ht="25.5">
      <c r="A128" s="139" t="s">
        <v>729</v>
      </c>
      <c r="B128" s="140" t="s">
        <v>730</v>
      </c>
      <c r="C128" s="140" t="s">
        <v>731</v>
      </c>
      <c r="D128" s="140" t="s">
        <v>732</v>
      </c>
    </row>
    <row r="129" spans="1:4" ht="38.25">
      <c r="A129" s="139" t="s">
        <v>733</v>
      </c>
      <c r="B129" s="140" t="s">
        <v>734</v>
      </c>
      <c r="C129" s="140" t="s">
        <v>731</v>
      </c>
      <c r="D129" s="140" t="s">
        <v>732</v>
      </c>
    </row>
    <row r="130" spans="1:4" ht="63.75">
      <c r="A130" s="139" t="s">
        <v>735</v>
      </c>
      <c r="B130" s="140" t="s">
        <v>736</v>
      </c>
      <c r="C130" s="140" t="s">
        <v>735</v>
      </c>
      <c r="D130" s="140" t="s">
        <v>503</v>
      </c>
    </row>
    <row r="131" spans="1:4" ht="51">
      <c r="A131" s="139" t="s">
        <v>737</v>
      </c>
      <c r="B131" s="140" t="s">
        <v>738</v>
      </c>
      <c r="C131" s="140" t="s">
        <v>558</v>
      </c>
      <c r="D131" s="140" t="s">
        <v>559</v>
      </c>
    </row>
    <row r="132" spans="1:4" ht="63.75">
      <c r="A132" s="139" t="s">
        <v>739</v>
      </c>
      <c r="B132" s="140" t="s">
        <v>740</v>
      </c>
      <c r="C132" s="140" t="s">
        <v>363</v>
      </c>
      <c r="D132" s="140" t="s">
        <v>364</v>
      </c>
    </row>
    <row r="133" spans="1:4" ht="63.75">
      <c r="A133" s="139" t="s">
        <v>741</v>
      </c>
      <c r="B133" s="140" t="s">
        <v>742</v>
      </c>
      <c r="C133" s="140" t="s">
        <v>363</v>
      </c>
      <c r="D133" s="140" t="s">
        <v>364</v>
      </c>
    </row>
    <row r="134" spans="1:4" ht="78.75" customHeight="1">
      <c r="A134" s="139" t="s">
        <v>743</v>
      </c>
      <c r="B134" s="140" t="s">
        <v>744</v>
      </c>
      <c r="C134" s="140" t="s">
        <v>743</v>
      </c>
      <c r="D134" s="140" t="s">
        <v>745</v>
      </c>
    </row>
    <row r="135" spans="1:4" ht="63.75">
      <c r="A135" s="139" t="s">
        <v>746</v>
      </c>
      <c r="B135" s="140" t="s">
        <v>747</v>
      </c>
      <c r="C135" s="140" t="s">
        <v>695</v>
      </c>
      <c r="D135" s="140" t="s">
        <v>696</v>
      </c>
    </row>
    <row r="136" spans="1:4" ht="51">
      <c r="A136" s="139" t="s">
        <v>748</v>
      </c>
      <c r="B136" s="140" t="s">
        <v>749</v>
      </c>
      <c r="C136" s="140" t="s">
        <v>379</v>
      </c>
      <c r="D136" s="140" t="s">
        <v>380</v>
      </c>
    </row>
    <row r="137" spans="1:4" ht="38.25">
      <c r="A137" s="139" t="s">
        <v>750</v>
      </c>
      <c r="B137" s="140" t="s">
        <v>751</v>
      </c>
      <c r="C137" s="140" t="s">
        <v>752</v>
      </c>
      <c r="D137" s="140" t="s">
        <v>753</v>
      </c>
    </row>
    <row r="138" spans="1:4" ht="38.25">
      <c r="A138" s="139" t="s">
        <v>754</v>
      </c>
      <c r="B138" s="140" t="s">
        <v>755</v>
      </c>
      <c r="C138" s="140" t="s">
        <v>595</v>
      </c>
      <c r="D138" s="140" t="s">
        <v>596</v>
      </c>
    </row>
    <row r="139" spans="1:4" ht="38.25">
      <c r="A139" s="139" t="s">
        <v>154</v>
      </c>
      <c r="B139" s="140" t="s">
        <v>756</v>
      </c>
      <c r="C139" s="140" t="s">
        <v>498</v>
      </c>
      <c r="D139" s="140" t="s">
        <v>499</v>
      </c>
    </row>
    <row r="140" spans="1:4" ht="38.25">
      <c r="A140" s="139" t="s">
        <v>498</v>
      </c>
      <c r="B140" s="140" t="s">
        <v>757</v>
      </c>
      <c r="C140" s="140" t="s">
        <v>498</v>
      </c>
      <c r="D140" s="140" t="s">
        <v>499</v>
      </c>
    </row>
    <row r="141" spans="1:4" ht="89.25">
      <c r="A141" s="139" t="s">
        <v>758</v>
      </c>
      <c r="B141" s="140" t="s">
        <v>759</v>
      </c>
      <c r="C141" s="140" t="s">
        <v>465</v>
      </c>
      <c r="D141" s="140" t="s">
        <v>466</v>
      </c>
    </row>
    <row r="142" spans="1:4" ht="38.25">
      <c r="A142" s="139" t="s">
        <v>760</v>
      </c>
      <c r="B142" s="140" t="s">
        <v>761</v>
      </c>
      <c r="C142" s="140" t="s">
        <v>762</v>
      </c>
      <c r="D142" s="140" t="s">
        <v>763</v>
      </c>
    </row>
    <row r="143" spans="1:4" ht="25.5">
      <c r="A143" s="139" t="s">
        <v>764</v>
      </c>
      <c r="B143" s="140" t="s">
        <v>765</v>
      </c>
      <c r="C143" s="140" t="s">
        <v>766</v>
      </c>
      <c r="D143" s="140" t="s">
        <v>767</v>
      </c>
    </row>
    <row r="144" spans="1:4" ht="25.5">
      <c r="A144" s="139" t="s">
        <v>768</v>
      </c>
      <c r="B144" s="140" t="s">
        <v>769</v>
      </c>
      <c r="C144" s="140" t="s">
        <v>770</v>
      </c>
      <c r="D144" s="140" t="s">
        <v>771</v>
      </c>
    </row>
    <row r="145" spans="1:4" ht="51">
      <c r="A145" s="139" t="s">
        <v>772</v>
      </c>
      <c r="B145" s="140" t="s">
        <v>773</v>
      </c>
      <c r="C145" s="140" t="s">
        <v>774</v>
      </c>
      <c r="D145" s="140" t="s">
        <v>775</v>
      </c>
    </row>
    <row r="146" spans="1:4" ht="51">
      <c r="A146" s="139" t="s">
        <v>776</v>
      </c>
      <c r="B146" s="140" t="s">
        <v>777</v>
      </c>
      <c r="C146" s="140" t="s">
        <v>432</v>
      </c>
      <c r="D146" s="140" t="s">
        <v>433</v>
      </c>
    </row>
    <row r="147" spans="1:4" ht="51">
      <c r="A147" s="139" t="s">
        <v>778</v>
      </c>
      <c r="B147" s="140" t="s">
        <v>779</v>
      </c>
      <c r="C147" s="140" t="s">
        <v>379</v>
      </c>
      <c r="D147" s="140" t="s">
        <v>380</v>
      </c>
    </row>
    <row r="148" spans="1:4" ht="25.5">
      <c r="A148" s="139" t="s">
        <v>780</v>
      </c>
      <c r="B148" s="140" t="s">
        <v>781</v>
      </c>
      <c r="C148" s="140" t="s">
        <v>782</v>
      </c>
      <c r="D148" s="140" t="s">
        <v>783</v>
      </c>
    </row>
    <row r="149" spans="1:4" ht="51">
      <c r="A149" s="139" t="s">
        <v>784</v>
      </c>
      <c r="B149" s="140" t="s">
        <v>785</v>
      </c>
      <c r="C149" s="140" t="s">
        <v>371</v>
      </c>
      <c r="D149" s="140" t="s">
        <v>372</v>
      </c>
    </row>
    <row r="150" spans="1:4" ht="38.25">
      <c r="A150" s="139" t="s">
        <v>786</v>
      </c>
      <c r="B150" s="140" t="s">
        <v>787</v>
      </c>
      <c r="C150" s="140" t="s">
        <v>595</v>
      </c>
      <c r="D150" s="140" t="s">
        <v>596</v>
      </c>
    </row>
    <row r="151" spans="1:4" ht="38.25">
      <c r="A151" s="139" t="s">
        <v>788</v>
      </c>
      <c r="B151" s="140" t="s">
        <v>789</v>
      </c>
      <c r="C151" s="140" t="s">
        <v>562</v>
      </c>
      <c r="D151" s="140" t="s">
        <v>563</v>
      </c>
    </row>
    <row r="152" spans="1:4" ht="38.25">
      <c r="A152" s="139" t="s">
        <v>790</v>
      </c>
      <c r="B152" s="140" t="s">
        <v>791</v>
      </c>
      <c r="C152" s="140" t="s">
        <v>562</v>
      </c>
      <c r="D152" s="140" t="s">
        <v>563</v>
      </c>
    </row>
    <row r="153" spans="1:4" ht="25.5">
      <c r="A153" s="139" t="s">
        <v>792</v>
      </c>
      <c r="B153" s="140" t="s">
        <v>793</v>
      </c>
      <c r="C153" s="140" t="s">
        <v>465</v>
      </c>
      <c r="D153" s="140" t="s">
        <v>466</v>
      </c>
    </row>
    <row r="154" spans="1:4" s="142" customFormat="1" ht="63.75">
      <c r="A154" s="141" t="s">
        <v>794</v>
      </c>
      <c r="B154" s="142" t="s">
        <v>795</v>
      </c>
      <c r="C154" s="142" t="s">
        <v>502</v>
      </c>
      <c r="D154" s="142" t="s">
        <v>503</v>
      </c>
    </row>
    <row r="155" spans="1:4" ht="63.75">
      <c r="A155" s="139" t="s">
        <v>796</v>
      </c>
      <c r="B155" s="140" t="s">
        <v>797</v>
      </c>
      <c r="C155" s="140" t="s">
        <v>502</v>
      </c>
      <c r="D155" s="140" t="s">
        <v>503</v>
      </c>
    </row>
    <row r="156" spans="1:4" ht="38.25">
      <c r="A156" s="139" t="s">
        <v>798</v>
      </c>
      <c r="B156" s="140" t="s">
        <v>799</v>
      </c>
      <c r="C156" s="140" t="s">
        <v>800</v>
      </c>
      <c r="D156" s="140" t="s">
        <v>801</v>
      </c>
    </row>
    <row r="157" spans="1:4" s="142" customFormat="1" ht="38.25">
      <c r="A157" s="141" t="s">
        <v>802</v>
      </c>
      <c r="B157" s="142" t="s">
        <v>803</v>
      </c>
      <c r="C157" s="142" t="s">
        <v>800</v>
      </c>
      <c r="D157" s="142" t="s">
        <v>801</v>
      </c>
    </row>
    <row r="158" spans="1:4" ht="25.5">
      <c r="A158" s="139" t="s">
        <v>804</v>
      </c>
      <c r="B158" s="140" t="s">
        <v>805</v>
      </c>
      <c r="C158" s="140" t="s">
        <v>804</v>
      </c>
      <c r="D158" s="140" t="s">
        <v>806</v>
      </c>
    </row>
    <row r="159" spans="1:4" ht="51">
      <c r="A159" s="139" t="s">
        <v>807</v>
      </c>
      <c r="B159" s="140" t="s">
        <v>808</v>
      </c>
      <c r="C159" s="140" t="s">
        <v>807</v>
      </c>
      <c r="D159" s="140" t="s">
        <v>809</v>
      </c>
    </row>
    <row r="160" spans="1:4" ht="38.25">
      <c r="A160" s="139" t="s">
        <v>810</v>
      </c>
      <c r="B160" s="140" t="s">
        <v>811</v>
      </c>
      <c r="C160" s="140" t="s">
        <v>812</v>
      </c>
      <c r="D160" s="140" t="s">
        <v>813</v>
      </c>
    </row>
    <row r="161" spans="1:4" ht="38.25">
      <c r="A161" s="139" t="s">
        <v>814</v>
      </c>
      <c r="B161" s="140" t="s">
        <v>815</v>
      </c>
      <c r="C161" s="140" t="s">
        <v>812</v>
      </c>
      <c r="D161" s="140" t="s">
        <v>813</v>
      </c>
    </row>
    <row r="162" spans="1:4" ht="63.75">
      <c r="A162" s="139" t="s">
        <v>816</v>
      </c>
      <c r="B162" s="140" t="s">
        <v>817</v>
      </c>
      <c r="C162" s="140" t="s">
        <v>558</v>
      </c>
      <c r="D162" s="140" t="s">
        <v>559</v>
      </c>
    </row>
    <row r="163" spans="1:4" ht="51">
      <c r="A163" s="139" t="s">
        <v>818</v>
      </c>
      <c r="B163" s="140" t="s">
        <v>819</v>
      </c>
      <c r="C163" s="140" t="s">
        <v>558</v>
      </c>
      <c r="D163" s="140" t="s">
        <v>559</v>
      </c>
    </row>
    <row r="164" spans="1:4" ht="38.25">
      <c r="A164" s="139" t="s">
        <v>820</v>
      </c>
      <c r="B164" s="140" t="s">
        <v>821</v>
      </c>
      <c r="C164" s="140" t="s">
        <v>822</v>
      </c>
      <c r="D164" s="140" t="s">
        <v>823</v>
      </c>
    </row>
    <row r="165" spans="1:4" ht="38.25">
      <c r="A165" s="139" t="s">
        <v>824</v>
      </c>
      <c r="B165" s="140" t="s">
        <v>825</v>
      </c>
      <c r="C165" s="140" t="s">
        <v>826</v>
      </c>
      <c r="D165" s="140" t="s">
        <v>827</v>
      </c>
    </row>
    <row r="166" spans="1:4" ht="38.25">
      <c r="A166" s="139" t="s">
        <v>828</v>
      </c>
      <c r="B166" s="140" t="s">
        <v>829</v>
      </c>
      <c r="C166" s="140" t="s">
        <v>828</v>
      </c>
      <c r="D166" s="140" t="s">
        <v>830</v>
      </c>
    </row>
    <row r="167" spans="1:4" ht="51">
      <c r="A167" s="139" t="s">
        <v>831</v>
      </c>
      <c r="B167" s="140" t="s">
        <v>832</v>
      </c>
      <c r="C167" s="140" t="s">
        <v>483</v>
      </c>
      <c r="D167" s="140" t="s">
        <v>484</v>
      </c>
    </row>
    <row r="168" spans="1:4" ht="89.25">
      <c r="A168" s="139" t="s">
        <v>833</v>
      </c>
      <c r="B168" s="140" t="s">
        <v>834</v>
      </c>
      <c r="C168" s="140" t="s">
        <v>833</v>
      </c>
      <c r="D168" s="140" t="s">
        <v>835</v>
      </c>
    </row>
    <row r="169" spans="1:4" ht="38.25">
      <c r="A169" s="139" t="s">
        <v>836</v>
      </c>
      <c r="B169" s="140" t="s">
        <v>837</v>
      </c>
      <c r="C169" s="140" t="s">
        <v>836</v>
      </c>
      <c r="D169" s="140" t="s">
        <v>838</v>
      </c>
    </row>
    <row r="170" spans="1:4" ht="51">
      <c r="A170" s="139" t="s">
        <v>839</v>
      </c>
      <c r="B170" s="140" t="s">
        <v>840</v>
      </c>
      <c r="C170" s="140" t="s">
        <v>695</v>
      </c>
      <c r="D170" s="140" t="s">
        <v>696</v>
      </c>
    </row>
    <row r="171" spans="1:4" ht="38.25">
      <c r="A171" s="139" t="s">
        <v>841</v>
      </c>
      <c r="B171" s="140" t="s">
        <v>842</v>
      </c>
      <c r="C171" s="140" t="s">
        <v>841</v>
      </c>
      <c r="D171" s="140" t="s">
        <v>843</v>
      </c>
    </row>
    <row r="172" spans="1:4" ht="38.25">
      <c r="A172" s="139" t="s">
        <v>844</v>
      </c>
      <c r="B172" s="140" t="s">
        <v>845</v>
      </c>
      <c r="C172" s="140" t="s">
        <v>846</v>
      </c>
      <c r="D172" s="140" t="s">
        <v>847</v>
      </c>
    </row>
    <row r="173" spans="1:4" ht="51">
      <c r="A173" s="139" t="s">
        <v>848</v>
      </c>
      <c r="B173" s="140" t="s">
        <v>849</v>
      </c>
      <c r="C173" s="140" t="s">
        <v>846</v>
      </c>
      <c r="D173" s="140" t="s">
        <v>847</v>
      </c>
    </row>
    <row r="174" spans="1:4" ht="38.25">
      <c r="A174" s="139" t="s">
        <v>850</v>
      </c>
      <c r="B174" s="140" t="s">
        <v>851</v>
      </c>
      <c r="C174" s="140" t="s">
        <v>852</v>
      </c>
      <c r="D174" s="140" t="s">
        <v>853</v>
      </c>
    </row>
    <row r="175" spans="1:4" ht="51">
      <c r="A175" s="139" t="s">
        <v>854</v>
      </c>
      <c r="B175" s="140" t="s">
        <v>855</v>
      </c>
      <c r="C175" s="140" t="s">
        <v>493</v>
      </c>
      <c r="D175" s="140" t="s">
        <v>494</v>
      </c>
    </row>
    <row r="176" spans="1:4" ht="51">
      <c r="A176" s="139" t="s">
        <v>856</v>
      </c>
      <c r="B176" s="140" t="s">
        <v>857</v>
      </c>
      <c r="C176" s="140" t="s">
        <v>371</v>
      </c>
      <c r="D176" s="140" t="s">
        <v>372</v>
      </c>
    </row>
    <row r="177" spans="1:4" ht="25.5">
      <c r="A177" s="139" t="s">
        <v>858</v>
      </c>
      <c r="B177" s="140" t="s">
        <v>859</v>
      </c>
      <c r="C177" s="140" t="s">
        <v>860</v>
      </c>
      <c r="D177" s="140" t="s">
        <v>861</v>
      </c>
    </row>
    <row r="178" spans="1:4" ht="63.75">
      <c r="A178" s="139" t="s">
        <v>862</v>
      </c>
      <c r="B178" s="140" t="s">
        <v>863</v>
      </c>
      <c r="C178" s="140" t="s">
        <v>852</v>
      </c>
      <c r="D178" s="140" t="s">
        <v>853</v>
      </c>
    </row>
    <row r="179" spans="1:4" ht="25.5">
      <c r="A179" s="139" t="s">
        <v>864</v>
      </c>
      <c r="B179" s="140" t="s">
        <v>865</v>
      </c>
      <c r="C179" s="140" t="s">
        <v>866</v>
      </c>
      <c r="D179" s="140" t="s">
        <v>867</v>
      </c>
    </row>
    <row r="180" spans="1:4" ht="51">
      <c r="A180" s="139" t="s">
        <v>868</v>
      </c>
      <c r="B180" s="140" t="s">
        <v>869</v>
      </c>
      <c r="C180" s="140" t="s">
        <v>868</v>
      </c>
      <c r="D180" s="140" t="s">
        <v>870</v>
      </c>
    </row>
    <row r="181" spans="1:4" ht="38.25">
      <c r="A181" s="139" t="s">
        <v>871</v>
      </c>
      <c r="B181" s="140" t="s">
        <v>872</v>
      </c>
      <c r="C181" s="140" t="s">
        <v>498</v>
      </c>
      <c r="D181" s="140" t="s">
        <v>499</v>
      </c>
    </row>
    <row r="182" spans="1:4" ht="51">
      <c r="A182" s="139" t="s">
        <v>873</v>
      </c>
      <c r="B182" s="140" t="s">
        <v>874</v>
      </c>
      <c r="C182" s="140" t="s">
        <v>460</v>
      </c>
      <c r="D182" s="140" t="s">
        <v>462</v>
      </c>
    </row>
    <row r="183" spans="1:4" ht="51">
      <c r="A183" s="139" t="s">
        <v>875</v>
      </c>
      <c r="B183" s="140" t="s">
        <v>876</v>
      </c>
      <c r="C183" s="140" t="s">
        <v>432</v>
      </c>
      <c r="D183" s="140" t="s">
        <v>433</v>
      </c>
    </row>
    <row r="184" spans="1:4" ht="25.5">
      <c r="A184" s="139" t="s">
        <v>877</v>
      </c>
      <c r="B184" s="140" t="s">
        <v>878</v>
      </c>
      <c r="C184" s="140" t="s">
        <v>879</v>
      </c>
      <c r="D184" s="140" t="s">
        <v>880</v>
      </c>
    </row>
    <row r="185" spans="1:4" s="142" customFormat="1" ht="38.25">
      <c r="A185" s="141" t="s">
        <v>881</v>
      </c>
      <c r="B185" s="142" t="s">
        <v>882</v>
      </c>
      <c r="C185" s="142" t="s">
        <v>436</v>
      </c>
      <c r="D185" s="142" t="s">
        <v>437</v>
      </c>
    </row>
    <row r="186" spans="1:4" ht="25.5">
      <c r="A186" s="139" t="s">
        <v>883</v>
      </c>
      <c r="B186" s="140" t="s">
        <v>884</v>
      </c>
      <c r="C186" s="140" t="s">
        <v>885</v>
      </c>
      <c r="D186" s="140" t="s">
        <v>886</v>
      </c>
    </row>
    <row r="187" spans="1:4" ht="38.25">
      <c r="A187" s="139" t="s">
        <v>887</v>
      </c>
      <c r="B187" s="140" t="s">
        <v>888</v>
      </c>
      <c r="C187" s="140" t="s">
        <v>887</v>
      </c>
      <c r="D187" s="140" t="s">
        <v>889</v>
      </c>
    </row>
    <row r="188" spans="1:4" ht="25.5">
      <c r="A188" s="139" t="s">
        <v>890</v>
      </c>
      <c r="B188" s="140" t="s">
        <v>891</v>
      </c>
      <c r="C188" s="140" t="s">
        <v>892</v>
      </c>
      <c r="D188" s="140" t="s">
        <v>893</v>
      </c>
    </row>
    <row r="189" spans="1:4" ht="51">
      <c r="A189" s="139" t="s">
        <v>695</v>
      </c>
      <c r="B189" s="140" t="s">
        <v>894</v>
      </c>
      <c r="C189" s="140" t="s">
        <v>695</v>
      </c>
      <c r="D189" s="140" t="s">
        <v>696</v>
      </c>
    </row>
    <row r="190" spans="1:4" ht="51">
      <c r="A190" s="139" t="s">
        <v>895</v>
      </c>
      <c r="B190" s="140" t="s">
        <v>896</v>
      </c>
      <c r="C190" s="140" t="s">
        <v>895</v>
      </c>
      <c r="D190" s="140" t="s">
        <v>897</v>
      </c>
    </row>
    <row r="191" spans="1:4" ht="38.25">
      <c r="A191" s="139" t="s">
        <v>898</v>
      </c>
      <c r="B191" s="140" t="s">
        <v>899</v>
      </c>
      <c r="C191" s="140" t="s">
        <v>900</v>
      </c>
      <c r="D191" s="140" t="s">
        <v>901</v>
      </c>
    </row>
    <row r="192" spans="1:4" ht="51">
      <c r="A192" s="139" t="s">
        <v>900</v>
      </c>
      <c r="B192" s="140" t="s">
        <v>902</v>
      </c>
      <c r="C192" s="140" t="s">
        <v>900</v>
      </c>
      <c r="D192" s="140" t="s">
        <v>901</v>
      </c>
    </row>
    <row r="193" spans="1:4" ht="51">
      <c r="A193" s="139" t="s">
        <v>903</v>
      </c>
      <c r="B193" s="140" t="s">
        <v>904</v>
      </c>
      <c r="C193" s="140" t="s">
        <v>371</v>
      </c>
      <c r="D193" s="140" t="s">
        <v>372</v>
      </c>
    </row>
    <row r="194" spans="1:4" ht="63.75">
      <c r="A194" s="139" t="s">
        <v>905</v>
      </c>
      <c r="B194" s="140" t="s">
        <v>906</v>
      </c>
      <c r="C194" s="140" t="s">
        <v>558</v>
      </c>
      <c r="D194" s="140" t="s">
        <v>559</v>
      </c>
    </row>
    <row r="195" spans="1:4" ht="51">
      <c r="A195" s="139" t="s">
        <v>907</v>
      </c>
      <c r="B195" s="140" t="s">
        <v>908</v>
      </c>
      <c r="C195" s="140" t="s">
        <v>493</v>
      </c>
      <c r="D195" s="140" t="s">
        <v>494</v>
      </c>
    </row>
    <row r="196" spans="1:4" ht="38.25">
      <c r="A196" s="139" t="s">
        <v>909</v>
      </c>
      <c r="B196" s="140" t="s">
        <v>910</v>
      </c>
      <c r="C196" s="140" t="s">
        <v>911</v>
      </c>
      <c r="D196" s="140" t="s">
        <v>912</v>
      </c>
    </row>
    <row r="197" spans="1:4" ht="51">
      <c r="A197" s="139" t="s">
        <v>913</v>
      </c>
      <c r="B197" s="140" t="s">
        <v>914</v>
      </c>
      <c r="C197" s="140" t="s">
        <v>911</v>
      </c>
      <c r="D197" s="140" t="s">
        <v>912</v>
      </c>
    </row>
    <row r="198" spans="1:4" ht="51">
      <c r="A198" s="139" t="s">
        <v>915</v>
      </c>
      <c r="B198" s="140" t="s">
        <v>916</v>
      </c>
      <c r="C198" s="140" t="s">
        <v>911</v>
      </c>
      <c r="D198" s="140" t="s">
        <v>912</v>
      </c>
    </row>
    <row r="199" spans="1:4" ht="51">
      <c r="A199" s="139" t="s">
        <v>917</v>
      </c>
      <c r="B199" s="140" t="s">
        <v>918</v>
      </c>
      <c r="C199" s="140" t="s">
        <v>911</v>
      </c>
      <c r="D199" s="140" t="s">
        <v>912</v>
      </c>
    </row>
    <row r="200" spans="1:4" ht="38.25">
      <c r="A200" s="139" t="s">
        <v>919</v>
      </c>
      <c r="B200" s="140" t="s">
        <v>920</v>
      </c>
      <c r="C200" s="140" t="s">
        <v>911</v>
      </c>
      <c r="D200" s="140" t="s">
        <v>912</v>
      </c>
    </row>
    <row r="201" spans="1:4" ht="38.25">
      <c r="A201" s="139" t="s">
        <v>921</v>
      </c>
      <c r="B201" s="140" t="s">
        <v>922</v>
      </c>
      <c r="C201" s="140" t="s">
        <v>911</v>
      </c>
      <c r="D201" s="140" t="s">
        <v>912</v>
      </c>
    </row>
    <row r="202" spans="1:4" ht="25.5">
      <c r="A202" s="139" t="s">
        <v>923</v>
      </c>
      <c r="B202" s="140" t="s">
        <v>924</v>
      </c>
      <c r="C202" s="140" t="s">
        <v>925</v>
      </c>
      <c r="D202" s="140" t="s">
        <v>926</v>
      </c>
    </row>
    <row r="203" spans="1:4" ht="63.75">
      <c r="A203" s="139" t="s">
        <v>927</v>
      </c>
      <c r="B203" s="140" t="s">
        <v>928</v>
      </c>
      <c r="C203" s="140" t="s">
        <v>363</v>
      </c>
      <c r="D203" s="140" t="s">
        <v>364</v>
      </c>
    </row>
    <row r="204" spans="1:4" ht="51">
      <c r="A204" s="139" t="s">
        <v>929</v>
      </c>
      <c r="B204" s="140" t="s">
        <v>930</v>
      </c>
      <c r="C204" s="140" t="s">
        <v>371</v>
      </c>
      <c r="D204" s="140" t="s">
        <v>372</v>
      </c>
    </row>
    <row r="205" spans="1:4" ht="38.25">
      <c r="A205" s="139" t="s">
        <v>931</v>
      </c>
      <c r="B205" s="140" t="s">
        <v>932</v>
      </c>
      <c r="C205" s="140" t="s">
        <v>752</v>
      </c>
      <c r="D205" s="140" t="s">
        <v>753</v>
      </c>
    </row>
    <row r="206" spans="1:4" ht="38.25">
      <c r="A206" s="139" t="s">
        <v>933</v>
      </c>
      <c r="B206" s="140" t="s">
        <v>934</v>
      </c>
      <c r="C206" s="140" t="s">
        <v>762</v>
      </c>
      <c r="D206" s="140" t="s">
        <v>763</v>
      </c>
    </row>
    <row r="207" spans="1:4" ht="63.75">
      <c r="A207" s="139" t="s">
        <v>762</v>
      </c>
      <c r="B207" s="140" t="s">
        <v>935</v>
      </c>
      <c r="C207" s="140" t="s">
        <v>762</v>
      </c>
      <c r="D207" s="140" t="s">
        <v>763</v>
      </c>
    </row>
    <row r="208" spans="1:4" ht="51">
      <c r="A208" s="139" t="s">
        <v>936</v>
      </c>
      <c r="B208" s="140" t="s">
        <v>937</v>
      </c>
      <c r="C208" s="140" t="s">
        <v>493</v>
      </c>
      <c r="D208" s="140" t="s">
        <v>494</v>
      </c>
    </row>
    <row r="209" spans="1:4" s="142" customFormat="1" ht="63.75">
      <c r="A209" s="141" t="s">
        <v>938</v>
      </c>
      <c r="B209" s="142" t="s">
        <v>939</v>
      </c>
      <c r="C209" s="142" t="s">
        <v>502</v>
      </c>
      <c r="D209" s="142" t="s">
        <v>503</v>
      </c>
    </row>
    <row r="210" spans="1:4" ht="25.5">
      <c r="A210" s="139" t="s">
        <v>940</v>
      </c>
      <c r="B210" s="140" t="s">
        <v>941</v>
      </c>
      <c r="C210" s="140" t="s">
        <v>940</v>
      </c>
      <c r="D210" s="140" t="s">
        <v>942</v>
      </c>
    </row>
    <row r="211" spans="1:4" ht="25.5">
      <c r="A211" s="139" t="s">
        <v>943</v>
      </c>
      <c r="B211" s="140" t="s">
        <v>944</v>
      </c>
      <c r="C211" s="140" t="s">
        <v>943</v>
      </c>
      <c r="D211" s="140" t="s">
        <v>945</v>
      </c>
    </row>
    <row r="212" spans="1:4" ht="63.75">
      <c r="A212" s="139" t="s">
        <v>946</v>
      </c>
      <c r="B212" s="140" t="s">
        <v>947</v>
      </c>
      <c r="C212" s="140" t="s">
        <v>946</v>
      </c>
      <c r="D212" s="140" t="s">
        <v>948</v>
      </c>
    </row>
    <row r="213" spans="1:4" ht="38.25">
      <c r="A213" s="139" t="s">
        <v>949</v>
      </c>
      <c r="B213" s="140" t="s">
        <v>950</v>
      </c>
      <c r="C213" s="140" t="s">
        <v>949</v>
      </c>
      <c r="D213" s="140" t="s">
        <v>951</v>
      </c>
    </row>
    <row r="214" spans="1:4" ht="38.25">
      <c r="A214" s="139" t="s">
        <v>952</v>
      </c>
      <c r="B214" s="140" t="s">
        <v>953</v>
      </c>
      <c r="C214" s="140" t="s">
        <v>952</v>
      </c>
      <c r="D214" s="140" t="s">
        <v>954</v>
      </c>
    </row>
    <row r="215" spans="1:4" ht="25.5">
      <c r="A215" s="139" t="s">
        <v>955</v>
      </c>
      <c r="B215" s="140" t="s">
        <v>956</v>
      </c>
      <c r="C215" s="140" t="s">
        <v>955</v>
      </c>
      <c r="D215" s="140" t="s">
        <v>957</v>
      </c>
    </row>
    <row r="216" spans="1:4" ht="76.5">
      <c r="A216" s="139" t="s">
        <v>958</v>
      </c>
      <c r="B216" s="140" t="s">
        <v>959</v>
      </c>
      <c r="C216" s="140" t="s">
        <v>958</v>
      </c>
      <c r="D216" s="140" t="s">
        <v>960</v>
      </c>
    </row>
    <row r="217" spans="1:4" ht="51">
      <c r="A217" s="139" t="s">
        <v>961</v>
      </c>
      <c r="B217" s="140" t="s">
        <v>962</v>
      </c>
      <c r="C217" s="140" t="s">
        <v>961</v>
      </c>
      <c r="D217" s="140" t="s">
        <v>963</v>
      </c>
    </row>
    <row r="218" spans="1:4" ht="51">
      <c r="A218" s="139" t="s">
        <v>964</v>
      </c>
      <c r="B218" s="140" t="s">
        <v>965</v>
      </c>
      <c r="C218" s="140" t="s">
        <v>964</v>
      </c>
      <c r="D218" s="140" t="s">
        <v>966</v>
      </c>
    </row>
    <row r="219" spans="1:4" ht="51">
      <c r="A219" s="139" t="s">
        <v>967</v>
      </c>
      <c r="B219" s="140" t="s">
        <v>968</v>
      </c>
      <c r="C219" s="140" t="s">
        <v>695</v>
      </c>
      <c r="D219" s="140" t="s">
        <v>696</v>
      </c>
    </row>
    <row r="220" spans="1:4" ht="51">
      <c r="A220" s="139" t="s">
        <v>969</v>
      </c>
      <c r="B220" s="140" t="s">
        <v>970</v>
      </c>
      <c r="C220" s="140" t="s">
        <v>695</v>
      </c>
      <c r="D220" s="140" t="s">
        <v>696</v>
      </c>
    </row>
    <row r="221" spans="1:4" ht="25.5">
      <c r="A221" s="139" t="s">
        <v>971</v>
      </c>
      <c r="B221" s="140" t="s">
        <v>972</v>
      </c>
      <c r="C221" s="140" t="s">
        <v>973</v>
      </c>
      <c r="D221" s="140" t="s">
        <v>974</v>
      </c>
    </row>
    <row r="222" spans="1:4" ht="51">
      <c r="A222" s="139" t="s">
        <v>975</v>
      </c>
      <c r="B222" s="140" t="s">
        <v>976</v>
      </c>
      <c r="C222" s="140" t="s">
        <v>371</v>
      </c>
      <c r="D222" s="140" t="s">
        <v>372</v>
      </c>
    </row>
    <row r="223" spans="1:4" ht="38.25">
      <c r="A223" s="139" t="s">
        <v>977</v>
      </c>
      <c r="B223" s="140" t="s">
        <v>978</v>
      </c>
      <c r="C223" s="140" t="s">
        <v>977</v>
      </c>
      <c r="D223" s="140" t="s">
        <v>979</v>
      </c>
    </row>
    <row r="224" spans="1:4" ht="38.25">
      <c r="A224" s="139" t="s">
        <v>980</v>
      </c>
      <c r="B224" s="140" t="s">
        <v>981</v>
      </c>
      <c r="C224" s="140" t="s">
        <v>980</v>
      </c>
      <c r="D224" s="140" t="s">
        <v>982</v>
      </c>
    </row>
    <row r="225" spans="1:4" s="142" customFormat="1" ht="38.25">
      <c r="A225" s="141" t="s">
        <v>983</v>
      </c>
      <c r="B225" s="142" t="s">
        <v>984</v>
      </c>
      <c r="C225" s="142" t="s">
        <v>985</v>
      </c>
      <c r="D225" s="142" t="s">
        <v>986</v>
      </c>
    </row>
    <row r="226" spans="1:4" ht="25.5">
      <c r="A226" s="139" t="s">
        <v>987</v>
      </c>
      <c r="B226" s="140" t="s">
        <v>988</v>
      </c>
      <c r="C226" s="140" t="s">
        <v>980</v>
      </c>
      <c r="D226" s="140" t="s">
        <v>982</v>
      </c>
    </row>
    <row r="227" spans="1:4" ht="25.5">
      <c r="A227" s="139" t="s">
        <v>989</v>
      </c>
      <c r="B227" s="140" t="s">
        <v>990</v>
      </c>
      <c r="C227" s="140" t="s">
        <v>991</v>
      </c>
      <c r="D227" s="140" t="s">
        <v>992</v>
      </c>
    </row>
    <row r="228" spans="1:4" ht="51">
      <c r="A228" s="139" t="s">
        <v>993</v>
      </c>
      <c r="B228" s="140" t="s">
        <v>994</v>
      </c>
      <c r="C228" s="140" t="s">
        <v>379</v>
      </c>
      <c r="D228" s="140" t="s">
        <v>380</v>
      </c>
    </row>
    <row r="229" spans="1:4" ht="51">
      <c r="A229" s="139" t="s">
        <v>995</v>
      </c>
      <c r="B229" s="140" t="s">
        <v>996</v>
      </c>
      <c r="C229" s="140" t="s">
        <v>997</v>
      </c>
      <c r="D229" s="140" t="s">
        <v>998</v>
      </c>
    </row>
    <row r="230" spans="1:4" ht="63.75">
      <c r="A230" s="139" t="s">
        <v>999</v>
      </c>
      <c r="B230" s="140" t="s">
        <v>1000</v>
      </c>
      <c r="C230" s="140" t="s">
        <v>502</v>
      </c>
      <c r="D230" s="140" t="s">
        <v>503</v>
      </c>
    </row>
    <row r="231" spans="1:4" ht="38.25">
      <c r="A231" s="139" t="s">
        <v>1001</v>
      </c>
      <c r="B231" s="140" t="s">
        <v>1002</v>
      </c>
      <c r="C231" s="140" t="s">
        <v>405</v>
      </c>
      <c r="D231" s="140" t="s">
        <v>406</v>
      </c>
    </row>
    <row r="232" spans="1:4" ht="38.25">
      <c r="A232" s="139" t="s">
        <v>1003</v>
      </c>
      <c r="B232" s="140" t="s">
        <v>1004</v>
      </c>
      <c r="C232" s="140" t="s">
        <v>405</v>
      </c>
      <c r="D232" s="140" t="s">
        <v>406</v>
      </c>
    </row>
    <row r="233" spans="1:4" ht="38.25">
      <c r="A233" s="139" t="s">
        <v>1005</v>
      </c>
      <c r="B233" s="140" t="s">
        <v>1006</v>
      </c>
      <c r="C233" s="140" t="s">
        <v>405</v>
      </c>
      <c r="D233" s="140" t="s">
        <v>406</v>
      </c>
    </row>
    <row r="234" spans="1:4" ht="51">
      <c r="A234" s="139" t="s">
        <v>1007</v>
      </c>
      <c r="B234" s="140" t="s">
        <v>1008</v>
      </c>
      <c r="C234" s="140" t="s">
        <v>493</v>
      </c>
      <c r="D234" s="140" t="s">
        <v>494</v>
      </c>
    </row>
    <row r="235" spans="1:4" ht="25.5">
      <c r="A235" s="139" t="s">
        <v>1009</v>
      </c>
      <c r="B235" s="140" t="s">
        <v>1010</v>
      </c>
      <c r="C235" s="140" t="s">
        <v>465</v>
      </c>
      <c r="D235" s="140" t="s">
        <v>466</v>
      </c>
    </row>
    <row r="236" spans="1:4" ht="76.5">
      <c r="A236" s="139" t="s">
        <v>465</v>
      </c>
      <c r="B236" s="140" t="s">
        <v>1011</v>
      </c>
      <c r="C236" s="140" t="s">
        <v>465</v>
      </c>
      <c r="D236" s="140" t="s">
        <v>466</v>
      </c>
    </row>
    <row r="237" spans="1:4" ht="38.25">
      <c r="A237" s="139" t="s">
        <v>1012</v>
      </c>
      <c r="B237" s="140" t="s">
        <v>1013</v>
      </c>
      <c r="C237" s="140" t="s">
        <v>465</v>
      </c>
      <c r="D237" s="140" t="s">
        <v>466</v>
      </c>
    </row>
    <row r="238" spans="1:4" ht="39.75" customHeight="1">
      <c r="A238" s="139" t="s">
        <v>1014</v>
      </c>
      <c r="B238" s="140" t="s">
        <v>1015</v>
      </c>
      <c r="C238" s="140" t="s">
        <v>1016</v>
      </c>
      <c r="D238" s="140" t="s">
        <v>1017</v>
      </c>
    </row>
    <row r="239" spans="1:4" ht="51">
      <c r="A239" s="139" t="s">
        <v>1018</v>
      </c>
      <c r="B239" s="140" t="s">
        <v>1019</v>
      </c>
      <c r="C239" s="140" t="s">
        <v>558</v>
      </c>
      <c r="D239" s="140" t="s">
        <v>559</v>
      </c>
    </row>
    <row r="240" spans="1:4" ht="50.25" customHeight="1">
      <c r="A240" s="139" t="s">
        <v>1020</v>
      </c>
      <c r="B240" s="140" t="s">
        <v>1021</v>
      </c>
      <c r="C240" s="140" t="s">
        <v>846</v>
      </c>
      <c r="D240" s="140" t="s">
        <v>847</v>
      </c>
    </row>
    <row r="241" spans="1:4" ht="25.5">
      <c r="A241" s="139" t="s">
        <v>1022</v>
      </c>
      <c r="B241" s="140" t="s">
        <v>1023</v>
      </c>
      <c r="C241" s="140" t="s">
        <v>1024</v>
      </c>
      <c r="D241" s="140" t="s">
        <v>1025</v>
      </c>
    </row>
    <row r="242" spans="1:4" s="144" customFormat="1" ht="25.5">
      <c r="A242" s="143" t="s">
        <v>1026</v>
      </c>
      <c r="B242" s="144" t="s">
        <v>1027</v>
      </c>
      <c r="C242" s="144" t="s">
        <v>1028</v>
      </c>
      <c r="D242" s="144" t="s">
        <v>1029</v>
      </c>
    </row>
    <row r="243" spans="1:4" ht="25.5">
      <c r="A243" s="139" t="s">
        <v>1030</v>
      </c>
      <c r="B243" s="140" t="s">
        <v>1031</v>
      </c>
      <c r="C243" s="140" t="s">
        <v>1032</v>
      </c>
      <c r="D243" s="140" t="s">
        <v>1033</v>
      </c>
    </row>
    <row r="244" spans="1:4" ht="51">
      <c r="A244" s="139" t="s">
        <v>1034</v>
      </c>
      <c r="B244" s="140" t="s">
        <v>1035</v>
      </c>
      <c r="C244" s="140" t="s">
        <v>1024</v>
      </c>
      <c r="D244" s="140" t="s">
        <v>1025</v>
      </c>
    </row>
    <row r="245" spans="1:4" ht="25.5">
      <c r="A245" s="139" t="s">
        <v>1036</v>
      </c>
      <c r="B245" s="140" t="s">
        <v>1037</v>
      </c>
      <c r="C245" s="140" t="s">
        <v>1024</v>
      </c>
      <c r="D245" s="140" t="s">
        <v>1025</v>
      </c>
    </row>
    <row r="246" spans="1:4" s="142" customFormat="1" ht="25.5">
      <c r="A246" s="141" t="s">
        <v>1038</v>
      </c>
      <c r="B246" s="142" t="s">
        <v>1039</v>
      </c>
      <c r="C246" s="142" t="s">
        <v>1024</v>
      </c>
      <c r="D246" s="142" t="s">
        <v>1025</v>
      </c>
    </row>
    <row r="247" spans="1:4" s="142" customFormat="1" ht="25.5">
      <c r="A247" s="141" t="s">
        <v>1040</v>
      </c>
      <c r="B247" s="142" t="s">
        <v>1041</v>
      </c>
      <c r="C247" s="142" t="s">
        <v>1042</v>
      </c>
      <c r="D247" s="142" t="s">
        <v>1043</v>
      </c>
    </row>
    <row r="248" spans="1:4" s="142" customFormat="1" ht="38.25">
      <c r="A248" s="141" t="s">
        <v>1044</v>
      </c>
      <c r="B248" s="142" t="s">
        <v>1045</v>
      </c>
      <c r="C248" s="142" t="s">
        <v>1024</v>
      </c>
      <c r="D248" s="142" t="s">
        <v>1025</v>
      </c>
    </row>
    <row r="249" spans="1:4" s="142" customFormat="1" ht="51">
      <c r="A249" s="141" t="s">
        <v>1046</v>
      </c>
      <c r="B249" s="142" t="s">
        <v>1047</v>
      </c>
      <c r="C249" s="142" t="s">
        <v>1024</v>
      </c>
      <c r="D249" s="142" t="s">
        <v>1025</v>
      </c>
    </row>
    <row r="250" spans="1:4" s="142" customFormat="1" ht="25.5">
      <c r="A250" s="141" t="s">
        <v>1048</v>
      </c>
      <c r="B250" s="142" t="s">
        <v>1049</v>
      </c>
      <c r="C250" s="142" t="s">
        <v>1024</v>
      </c>
      <c r="D250" s="142" t="s">
        <v>1025</v>
      </c>
    </row>
    <row r="251" spans="1:4" ht="63.75">
      <c r="A251" s="139" t="s">
        <v>1050</v>
      </c>
      <c r="B251" s="140" t="s">
        <v>1051</v>
      </c>
      <c r="C251" s="140" t="s">
        <v>502</v>
      </c>
      <c r="D251" s="140" t="s">
        <v>503</v>
      </c>
    </row>
    <row r="252" spans="1:4" ht="63.75">
      <c r="A252" s="139" t="s">
        <v>1052</v>
      </c>
      <c r="B252" s="140" t="s">
        <v>1053</v>
      </c>
      <c r="C252" s="140" t="s">
        <v>502</v>
      </c>
      <c r="D252" s="140" t="s">
        <v>503</v>
      </c>
    </row>
    <row r="253" spans="1:4" ht="63.75">
      <c r="A253" s="139" t="s">
        <v>1054</v>
      </c>
      <c r="B253" s="140" t="s">
        <v>1055</v>
      </c>
      <c r="C253" s="140" t="s">
        <v>502</v>
      </c>
      <c r="D253" s="140" t="s">
        <v>503</v>
      </c>
    </row>
    <row r="254" spans="1:4" ht="25.5">
      <c r="A254" s="139" t="s">
        <v>1056</v>
      </c>
      <c r="B254" s="140" t="s">
        <v>1057</v>
      </c>
      <c r="C254" s="140" t="s">
        <v>409</v>
      </c>
      <c r="D254" s="140" t="s">
        <v>410</v>
      </c>
    </row>
    <row r="255" spans="1:4" ht="25.5">
      <c r="A255" s="139" t="s">
        <v>1058</v>
      </c>
      <c r="B255" s="140" t="s">
        <v>1059</v>
      </c>
      <c r="C255" s="140" t="s">
        <v>925</v>
      </c>
      <c r="D255" s="140" t="s">
        <v>926</v>
      </c>
    </row>
    <row r="256" spans="1:4" ht="38.25">
      <c r="A256" s="139" t="s">
        <v>1060</v>
      </c>
      <c r="B256" s="140" t="s">
        <v>1061</v>
      </c>
      <c r="C256" s="140" t="s">
        <v>595</v>
      </c>
      <c r="D256" s="140" t="s">
        <v>596</v>
      </c>
    </row>
    <row r="257" spans="1:4" ht="25.5">
      <c r="A257" s="139" t="s">
        <v>1062</v>
      </c>
      <c r="B257" s="140" t="s">
        <v>1063</v>
      </c>
      <c r="C257" s="140" t="s">
        <v>465</v>
      </c>
      <c r="D257" s="140" t="s">
        <v>466</v>
      </c>
    </row>
    <row r="258" spans="1:4" ht="38.25">
      <c r="A258" s="139" t="s">
        <v>1064</v>
      </c>
      <c r="B258" s="140" t="s">
        <v>1065</v>
      </c>
      <c r="C258" s="140" t="s">
        <v>1066</v>
      </c>
      <c r="D258" s="140" t="s">
        <v>1067</v>
      </c>
    </row>
    <row r="259" spans="1:4" ht="102">
      <c r="A259" s="139" t="s">
        <v>1068</v>
      </c>
      <c r="B259" s="140" t="s">
        <v>1069</v>
      </c>
      <c r="C259" s="140" t="s">
        <v>509</v>
      </c>
      <c r="D259" s="140" t="s">
        <v>510</v>
      </c>
    </row>
    <row r="260" spans="1:4" ht="38.25">
      <c r="A260" s="139" t="s">
        <v>1070</v>
      </c>
      <c r="B260" s="140" t="e">
        <v>#N/A</v>
      </c>
      <c r="C260" s="140" t="s">
        <v>683</v>
      </c>
      <c r="D260" s="140" t="s">
        <v>684</v>
      </c>
    </row>
    <row r="261" spans="1:4" ht="51">
      <c r="A261" s="139" t="s">
        <v>1071</v>
      </c>
      <c r="B261" s="140" t="s">
        <v>1072</v>
      </c>
      <c r="C261" s="140" t="s">
        <v>379</v>
      </c>
      <c r="D261" s="140" t="s">
        <v>380</v>
      </c>
    </row>
    <row r="262" spans="1:4" s="142" customFormat="1" ht="51">
      <c r="A262" s="141" t="s">
        <v>1073</v>
      </c>
      <c r="B262" s="142" t="s">
        <v>1074</v>
      </c>
      <c r="C262" s="142" t="s">
        <v>1075</v>
      </c>
      <c r="D262" s="142" t="s">
        <v>1076</v>
      </c>
    </row>
    <row r="263" spans="1:4" ht="38.25">
      <c r="A263" s="139" t="s">
        <v>1077</v>
      </c>
      <c r="B263" s="140" t="s">
        <v>1078</v>
      </c>
      <c r="C263" s="140" t="s">
        <v>1079</v>
      </c>
      <c r="D263" s="140" t="s">
        <v>1080</v>
      </c>
    </row>
    <row r="264" spans="1:4" ht="38.25">
      <c r="A264" s="139" t="s">
        <v>1081</v>
      </c>
      <c r="B264" s="140" t="s">
        <v>1082</v>
      </c>
      <c r="C264" s="140" t="s">
        <v>1081</v>
      </c>
      <c r="D264" s="140" t="s">
        <v>1083</v>
      </c>
    </row>
    <row r="265" spans="1:4" ht="38.25">
      <c r="A265" s="139" t="s">
        <v>1084</v>
      </c>
      <c r="B265" s="140" t="s">
        <v>1085</v>
      </c>
      <c r="C265" s="140" t="s">
        <v>1086</v>
      </c>
      <c r="D265" s="140" t="s">
        <v>1087</v>
      </c>
    </row>
    <row r="266" spans="1:4" ht="38.25">
      <c r="A266" s="139" t="s">
        <v>1088</v>
      </c>
      <c r="B266" s="140" t="s">
        <v>1089</v>
      </c>
      <c r="C266" s="140" t="s">
        <v>1088</v>
      </c>
      <c r="D266" s="140" t="s">
        <v>1090</v>
      </c>
    </row>
    <row r="267" spans="1:4" ht="25.5">
      <c r="A267" s="139" t="s">
        <v>1091</v>
      </c>
      <c r="B267" s="140" t="s">
        <v>1092</v>
      </c>
      <c r="C267" s="140" t="s">
        <v>1091</v>
      </c>
      <c r="D267" s="140" t="s">
        <v>1093</v>
      </c>
    </row>
    <row r="268" spans="1:4" ht="38.25">
      <c r="A268" s="139" t="s">
        <v>1094</v>
      </c>
      <c r="B268" s="140" t="s">
        <v>1095</v>
      </c>
      <c r="C268" s="140" t="s">
        <v>1096</v>
      </c>
      <c r="D268" s="140" t="s">
        <v>1097</v>
      </c>
    </row>
    <row r="269" spans="1:4" ht="102">
      <c r="A269" s="139" t="s">
        <v>1098</v>
      </c>
      <c r="B269" s="140" t="s">
        <v>1099</v>
      </c>
      <c r="C269" s="140" t="s">
        <v>509</v>
      </c>
      <c r="D269" s="140" t="s">
        <v>510</v>
      </c>
    </row>
    <row r="270" spans="1:4" ht="25.5">
      <c r="A270" s="139" t="s">
        <v>1100</v>
      </c>
      <c r="B270" s="140" t="s">
        <v>1101</v>
      </c>
      <c r="C270" s="140" t="s">
        <v>599</v>
      </c>
      <c r="D270" s="140" t="s">
        <v>600</v>
      </c>
    </row>
    <row r="271" spans="1:4" ht="38.25">
      <c r="A271" s="139" t="s">
        <v>1102</v>
      </c>
      <c r="B271" s="140" t="s">
        <v>1103</v>
      </c>
      <c r="C271" s="140" t="s">
        <v>367</v>
      </c>
      <c r="D271" s="140" t="s">
        <v>368</v>
      </c>
    </row>
    <row r="272" spans="1:4" ht="38.25">
      <c r="A272" s="139" t="s">
        <v>1104</v>
      </c>
      <c r="B272" s="140" t="s">
        <v>1105</v>
      </c>
      <c r="C272" s="140" t="s">
        <v>599</v>
      </c>
      <c r="D272" s="140" t="s">
        <v>600</v>
      </c>
    </row>
    <row r="273" spans="1:4" ht="25.5">
      <c r="A273" s="139" t="s">
        <v>1106</v>
      </c>
      <c r="B273" s="140" t="s">
        <v>1107</v>
      </c>
      <c r="C273" s="140" t="s">
        <v>1106</v>
      </c>
      <c r="D273" s="140" t="s">
        <v>1108</v>
      </c>
    </row>
    <row r="274" spans="1:4" ht="51">
      <c r="A274" s="139" t="s">
        <v>1109</v>
      </c>
      <c r="B274" s="140" t="s">
        <v>1110</v>
      </c>
      <c r="C274" s="140" t="s">
        <v>367</v>
      </c>
      <c r="D274" s="140" t="s">
        <v>368</v>
      </c>
    </row>
    <row r="275" spans="1:4" ht="25.5">
      <c r="A275" s="139" t="s">
        <v>1111</v>
      </c>
      <c r="B275" s="140" t="s">
        <v>1112</v>
      </c>
      <c r="C275" s="140" t="s">
        <v>367</v>
      </c>
      <c r="D275" s="140" t="s">
        <v>368</v>
      </c>
    </row>
    <row r="276" spans="1:4" ht="25.5">
      <c r="A276" s="139" t="s">
        <v>1113</v>
      </c>
      <c r="B276" s="140" t="s">
        <v>1114</v>
      </c>
      <c r="C276" s="140" t="s">
        <v>367</v>
      </c>
      <c r="D276" s="140" t="s">
        <v>368</v>
      </c>
    </row>
    <row r="277" spans="1:4" ht="25.5">
      <c r="A277" s="139" t="s">
        <v>1115</v>
      </c>
      <c r="B277" s="140" t="s">
        <v>1116</v>
      </c>
      <c r="C277" s="140" t="s">
        <v>465</v>
      </c>
      <c r="D277" s="140" t="s">
        <v>466</v>
      </c>
    </row>
    <row r="278" spans="1:4" ht="25.5">
      <c r="A278" s="139" t="s">
        <v>1117</v>
      </c>
      <c r="B278" s="140" t="s">
        <v>1118</v>
      </c>
      <c r="C278" s="140" t="s">
        <v>1117</v>
      </c>
      <c r="D278" s="140" t="s">
        <v>1119</v>
      </c>
    </row>
    <row r="279" spans="1:4" ht="51">
      <c r="A279" s="139" t="s">
        <v>1120</v>
      </c>
      <c r="B279" s="140" t="s">
        <v>1121</v>
      </c>
      <c r="C279" s="140" t="s">
        <v>1120</v>
      </c>
      <c r="D279" s="140" t="s">
        <v>1122</v>
      </c>
    </row>
    <row r="280" spans="1:4" ht="25.5">
      <c r="A280" s="139" t="s">
        <v>1123</v>
      </c>
      <c r="B280" s="140" t="s">
        <v>1124</v>
      </c>
      <c r="C280" s="140" t="s">
        <v>1123</v>
      </c>
      <c r="D280" s="140" t="s">
        <v>1125</v>
      </c>
    </row>
    <row r="281" spans="1:4" s="142" customFormat="1" ht="51">
      <c r="A281" s="141" t="s">
        <v>1126</v>
      </c>
      <c r="B281" s="142" t="s">
        <v>1127</v>
      </c>
      <c r="C281" s="142" t="s">
        <v>562</v>
      </c>
      <c r="D281" s="142" t="s">
        <v>563</v>
      </c>
    </row>
    <row r="282" spans="1:4" ht="38.25">
      <c r="A282" s="139" t="s">
        <v>1128</v>
      </c>
      <c r="B282" s="140" t="s">
        <v>1129</v>
      </c>
      <c r="C282" s="140" t="s">
        <v>562</v>
      </c>
      <c r="D282" s="140" t="s">
        <v>563</v>
      </c>
    </row>
    <row r="283" spans="1:4" ht="25.5">
      <c r="A283" s="139" t="s">
        <v>1130</v>
      </c>
      <c r="B283" s="140" t="s">
        <v>1131</v>
      </c>
      <c r="C283" s="140" t="s">
        <v>782</v>
      </c>
      <c r="D283" s="140" t="s">
        <v>783</v>
      </c>
    </row>
    <row r="284" spans="1:4" ht="38.25">
      <c r="A284" s="139" t="s">
        <v>1132</v>
      </c>
      <c r="B284" s="140" t="s">
        <v>1133</v>
      </c>
      <c r="C284" s="140" t="s">
        <v>383</v>
      </c>
      <c r="D284" s="140" t="s">
        <v>384</v>
      </c>
    </row>
    <row r="285" spans="1:4" ht="38.25">
      <c r="A285" s="139" t="s">
        <v>1134</v>
      </c>
      <c r="B285" s="140" t="s">
        <v>1135</v>
      </c>
      <c r="C285" s="140" t="s">
        <v>752</v>
      </c>
      <c r="D285" s="140" t="s">
        <v>753</v>
      </c>
    </row>
    <row r="286" spans="1:4" ht="38.25">
      <c r="A286" s="139" t="s">
        <v>1136</v>
      </c>
      <c r="B286" s="140" t="s">
        <v>1137</v>
      </c>
      <c r="C286" s="140" t="s">
        <v>1136</v>
      </c>
      <c r="D286" s="140" t="s">
        <v>1138</v>
      </c>
    </row>
    <row r="287" spans="1:4" ht="38.25">
      <c r="A287" s="139" t="s">
        <v>1139</v>
      </c>
      <c r="B287" s="140" t="s">
        <v>1140</v>
      </c>
      <c r="C287" s="140" t="s">
        <v>1139</v>
      </c>
      <c r="D287" s="140" t="s">
        <v>1141</v>
      </c>
    </row>
    <row r="288" spans="1:4" ht="63.75">
      <c r="A288" s="139" t="s">
        <v>1142</v>
      </c>
      <c r="B288" s="140" t="s">
        <v>1143</v>
      </c>
      <c r="C288" s="140" t="s">
        <v>1142</v>
      </c>
      <c r="D288" s="140" t="s">
        <v>1144</v>
      </c>
    </row>
    <row r="289" spans="1:4" ht="38.25">
      <c r="A289" s="139" t="s">
        <v>1145</v>
      </c>
      <c r="B289" s="140" t="s">
        <v>1146</v>
      </c>
      <c r="C289" s="140" t="s">
        <v>1145</v>
      </c>
      <c r="D289" s="140" t="s">
        <v>1147</v>
      </c>
    </row>
    <row r="290" spans="1:4" ht="38.25">
      <c r="A290" s="139" t="s">
        <v>1148</v>
      </c>
      <c r="B290" s="140" t="s">
        <v>1149</v>
      </c>
      <c r="C290" s="140" t="s">
        <v>383</v>
      </c>
      <c r="D290" s="140" t="s">
        <v>384</v>
      </c>
    </row>
    <row r="291" spans="1:4" ht="38.25">
      <c r="A291" s="139" t="s">
        <v>1150</v>
      </c>
      <c r="B291" s="140" t="s">
        <v>1151</v>
      </c>
      <c r="C291" s="140" t="s">
        <v>1150</v>
      </c>
      <c r="D291" s="140" t="s">
        <v>1152</v>
      </c>
    </row>
    <row r="292" spans="1:4" ht="63.75">
      <c r="A292" s="139" t="s">
        <v>1153</v>
      </c>
      <c r="B292" s="140" t="s">
        <v>1154</v>
      </c>
      <c r="C292" s="140" t="s">
        <v>371</v>
      </c>
      <c r="D292" s="140" t="s">
        <v>372</v>
      </c>
    </row>
    <row r="293" spans="1:4" ht="38.25">
      <c r="A293" s="139" t="s">
        <v>1155</v>
      </c>
      <c r="B293" s="140" t="s">
        <v>1156</v>
      </c>
      <c r="C293" s="140" t="s">
        <v>1155</v>
      </c>
      <c r="D293" s="140" t="s">
        <v>1157</v>
      </c>
    </row>
    <row r="294" spans="1:4" ht="38.25">
      <c r="A294" s="139" t="s">
        <v>1158</v>
      </c>
      <c r="B294" s="140" t="s">
        <v>1159</v>
      </c>
      <c r="C294" s="140" t="s">
        <v>1160</v>
      </c>
      <c r="D294" s="140" t="s">
        <v>1161</v>
      </c>
    </row>
    <row r="295" spans="1:4" ht="51">
      <c r="A295" s="139" t="s">
        <v>1162</v>
      </c>
      <c r="B295" s="140" t="s">
        <v>1163</v>
      </c>
      <c r="C295" s="140" t="s">
        <v>558</v>
      </c>
      <c r="D295" s="140" t="s">
        <v>559</v>
      </c>
    </row>
    <row r="296" spans="1:4" ht="51">
      <c r="A296" s="139" t="s">
        <v>1164</v>
      </c>
      <c r="B296" s="140" t="s">
        <v>1165</v>
      </c>
      <c r="C296" s="140" t="s">
        <v>371</v>
      </c>
      <c r="D296" s="140" t="s">
        <v>372</v>
      </c>
    </row>
    <row r="297" spans="1:4" ht="51">
      <c r="A297" s="139" t="s">
        <v>1166</v>
      </c>
      <c r="B297" s="140" t="s">
        <v>1167</v>
      </c>
      <c r="C297" s="140" t="s">
        <v>432</v>
      </c>
      <c r="D297" s="140" t="s">
        <v>433</v>
      </c>
    </row>
    <row r="298" spans="1:4" ht="38.25">
      <c r="A298" s="139" t="s">
        <v>703</v>
      </c>
      <c r="B298" s="140" t="s">
        <v>1168</v>
      </c>
      <c r="C298" s="140" t="s">
        <v>703</v>
      </c>
      <c r="D298" s="140" t="s">
        <v>704</v>
      </c>
    </row>
    <row r="299" spans="1:4" ht="38.25">
      <c r="A299" s="139" t="s">
        <v>1169</v>
      </c>
      <c r="B299" s="140" t="s">
        <v>1170</v>
      </c>
      <c r="C299" s="140" t="s">
        <v>562</v>
      </c>
      <c r="D299" s="140" t="s">
        <v>563</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view="pageBreakPreview" zoomScale="120" zoomScaleNormal="120" zoomScaleSheetLayoutView="120" workbookViewId="0">
      <selection activeCell="J5" sqref="J5"/>
    </sheetView>
  </sheetViews>
  <sheetFormatPr defaultRowHeight="17.25"/>
  <cols>
    <col min="10" max="10" width="10.75" customWidth="1"/>
    <col min="266" max="266" width="10.75" customWidth="1"/>
    <col min="522" max="522" width="10.75" customWidth="1"/>
    <col min="778" max="778" width="10.75" customWidth="1"/>
    <col min="1034" max="1034" width="10.75" customWidth="1"/>
    <col min="1290" max="1290" width="10.75" customWidth="1"/>
    <col min="1546" max="1546" width="10.75" customWidth="1"/>
    <col min="1802" max="1802" width="10.75" customWidth="1"/>
    <col min="2058" max="2058" width="10.75" customWidth="1"/>
    <col min="2314" max="2314" width="10.75" customWidth="1"/>
    <col min="2570" max="2570" width="10.75" customWidth="1"/>
    <col min="2826" max="2826" width="10.75" customWidth="1"/>
    <col min="3082" max="3082" width="10.75" customWidth="1"/>
    <col min="3338" max="3338" width="10.75" customWidth="1"/>
    <col min="3594" max="3594" width="10.75" customWidth="1"/>
    <col min="3850" max="3850" width="10.75" customWidth="1"/>
    <col min="4106" max="4106" width="10.75" customWidth="1"/>
    <col min="4362" max="4362" width="10.75" customWidth="1"/>
    <col min="4618" max="4618" width="10.75" customWidth="1"/>
    <col min="4874" max="4874" width="10.75" customWidth="1"/>
    <col min="5130" max="5130" width="10.75" customWidth="1"/>
    <col min="5386" max="5386" width="10.75" customWidth="1"/>
    <col min="5642" max="5642" width="10.75" customWidth="1"/>
    <col min="5898" max="5898" width="10.75" customWidth="1"/>
    <col min="6154" max="6154" width="10.75" customWidth="1"/>
    <col min="6410" max="6410" width="10.75" customWidth="1"/>
    <col min="6666" max="6666" width="10.75" customWidth="1"/>
    <col min="6922" max="6922" width="10.75" customWidth="1"/>
    <col min="7178" max="7178" width="10.75" customWidth="1"/>
    <col min="7434" max="7434" width="10.75" customWidth="1"/>
    <col min="7690" max="7690" width="10.75" customWidth="1"/>
    <col min="7946" max="7946" width="10.75" customWidth="1"/>
    <col min="8202" max="8202" width="10.75" customWidth="1"/>
    <col min="8458" max="8458" width="10.75" customWidth="1"/>
    <col min="8714" max="8714" width="10.75" customWidth="1"/>
    <col min="8970" max="8970" width="10.75" customWidth="1"/>
    <col min="9226" max="9226" width="10.75" customWidth="1"/>
    <col min="9482" max="9482" width="10.75" customWidth="1"/>
    <col min="9738" max="9738" width="10.75" customWidth="1"/>
    <col min="9994" max="9994" width="10.75" customWidth="1"/>
    <col min="10250" max="10250" width="10.75" customWidth="1"/>
    <col min="10506" max="10506" width="10.75" customWidth="1"/>
    <col min="10762" max="10762" width="10.75" customWidth="1"/>
    <col min="11018" max="11018" width="10.75" customWidth="1"/>
    <col min="11274" max="11274" width="10.75" customWidth="1"/>
    <col min="11530" max="11530" width="10.75" customWidth="1"/>
    <col min="11786" max="11786" width="10.75" customWidth="1"/>
    <col min="12042" max="12042" width="10.75" customWidth="1"/>
    <col min="12298" max="12298" width="10.75" customWidth="1"/>
    <col min="12554" max="12554" width="10.75" customWidth="1"/>
    <col min="12810" max="12810" width="10.75" customWidth="1"/>
    <col min="13066" max="13066" width="10.75" customWidth="1"/>
    <col min="13322" max="13322" width="10.75" customWidth="1"/>
    <col min="13578" max="13578" width="10.75" customWidth="1"/>
    <col min="13834" max="13834" width="10.75" customWidth="1"/>
    <col min="14090" max="14090" width="10.75" customWidth="1"/>
    <col min="14346" max="14346" width="10.75" customWidth="1"/>
    <col min="14602" max="14602" width="10.75" customWidth="1"/>
    <col min="14858" max="14858" width="10.75" customWidth="1"/>
    <col min="15114" max="15114" width="10.75" customWidth="1"/>
    <col min="15370" max="15370" width="10.75" customWidth="1"/>
    <col min="15626" max="15626" width="10.75" customWidth="1"/>
    <col min="15882" max="15882" width="10.75" customWidth="1"/>
    <col min="16138" max="16138" width="10.75" customWidth="1"/>
  </cols>
  <sheetData>
    <row r="1" spans="1:10" ht="23.25">
      <c r="A1" s="166" t="s">
        <v>1185</v>
      </c>
      <c r="B1" s="166"/>
      <c r="C1" s="166"/>
      <c r="D1" s="166"/>
      <c r="E1" s="166"/>
      <c r="F1" s="166"/>
      <c r="G1" s="166"/>
      <c r="H1" s="166"/>
      <c r="I1" s="166"/>
      <c r="J1" s="166"/>
    </row>
    <row r="2" spans="1:10" ht="23.25">
      <c r="A2" s="166" t="s">
        <v>258</v>
      </c>
      <c r="B2" s="166"/>
      <c r="C2" s="166"/>
      <c r="D2" s="166"/>
      <c r="E2" s="166"/>
      <c r="F2" s="166"/>
      <c r="G2" s="166"/>
      <c r="H2" s="166"/>
      <c r="I2" s="166"/>
      <c r="J2" s="166"/>
    </row>
    <row r="3" spans="1:10" ht="23.25">
      <c r="A3" s="167" t="s">
        <v>255</v>
      </c>
      <c r="B3" s="167"/>
      <c r="C3" s="167"/>
      <c r="D3" s="167"/>
      <c r="E3" s="167"/>
      <c r="F3" s="167"/>
      <c r="G3" s="167"/>
      <c r="H3" s="167"/>
      <c r="I3" s="167"/>
      <c r="J3" s="167"/>
    </row>
    <row r="4" spans="1:10" ht="12.75" customHeight="1">
      <c r="A4" s="125"/>
      <c r="B4" s="125"/>
      <c r="C4" s="125"/>
      <c r="D4" s="125"/>
      <c r="E4" s="125"/>
      <c r="F4" s="125"/>
      <c r="G4" s="125"/>
      <c r="H4" s="125"/>
      <c r="I4" s="125"/>
      <c r="J4" s="125"/>
    </row>
    <row r="5" spans="1:10">
      <c r="B5" s="126"/>
      <c r="C5" s="126"/>
      <c r="D5" s="126"/>
      <c r="E5" s="126"/>
      <c r="F5" s="126"/>
      <c r="G5" s="126"/>
      <c r="H5" s="126"/>
      <c r="I5" s="126"/>
      <c r="J5" s="126"/>
    </row>
    <row r="6" spans="1:10">
      <c r="B6" s="126"/>
      <c r="C6" s="126"/>
      <c r="D6" s="126"/>
      <c r="E6" s="126"/>
      <c r="F6" s="126"/>
      <c r="G6" s="126"/>
      <c r="H6" s="126"/>
      <c r="I6" s="126"/>
      <c r="J6" s="126"/>
    </row>
    <row r="7" spans="1:10">
      <c r="B7" s="126"/>
      <c r="C7" s="126"/>
      <c r="D7" s="126"/>
      <c r="E7" s="126"/>
      <c r="F7" s="126"/>
      <c r="G7" s="126"/>
      <c r="H7" s="126"/>
      <c r="I7" s="126"/>
      <c r="J7" s="126"/>
    </row>
    <row r="8" spans="1:10">
      <c r="B8" s="126"/>
      <c r="C8" s="126"/>
      <c r="D8" s="126"/>
      <c r="E8" s="126"/>
      <c r="F8" s="126"/>
      <c r="G8" s="126"/>
      <c r="H8" s="126"/>
      <c r="I8" s="126"/>
      <c r="J8" s="126"/>
    </row>
    <row r="9" spans="1:10">
      <c r="B9" s="126"/>
      <c r="C9" s="126"/>
      <c r="D9" s="126"/>
      <c r="E9" s="126"/>
      <c r="F9" s="126"/>
      <c r="G9" s="126"/>
      <c r="H9" s="126"/>
      <c r="I9" s="126"/>
      <c r="J9" s="126"/>
    </row>
    <row r="10" spans="1:10" ht="10.5" customHeight="1">
      <c r="B10" s="126"/>
      <c r="C10" s="126"/>
      <c r="D10" s="126"/>
      <c r="E10" s="126"/>
      <c r="F10" s="126"/>
      <c r="G10" s="126"/>
      <c r="H10" s="126"/>
      <c r="I10" s="126"/>
      <c r="J10" s="126"/>
    </row>
    <row r="11" spans="1:10">
      <c r="B11" s="126"/>
      <c r="C11" s="126"/>
      <c r="D11" s="126"/>
      <c r="E11" s="126"/>
      <c r="F11" s="126"/>
      <c r="G11" s="126"/>
      <c r="H11" s="126"/>
      <c r="I11" s="126"/>
      <c r="J11" s="126"/>
    </row>
    <row r="12" spans="1:10" ht="8.25" customHeight="1">
      <c r="B12" s="126"/>
      <c r="C12" s="126"/>
      <c r="D12" s="126"/>
      <c r="E12" s="126"/>
      <c r="F12" s="126"/>
      <c r="G12" s="126"/>
      <c r="H12" s="126"/>
      <c r="I12" s="126"/>
      <c r="J12" s="126"/>
    </row>
    <row r="13" spans="1:10" ht="12.75" customHeight="1">
      <c r="B13" s="126"/>
      <c r="C13" s="126"/>
      <c r="D13" s="126"/>
      <c r="E13" s="126"/>
      <c r="F13" s="126"/>
      <c r="G13" s="126"/>
      <c r="H13" s="126"/>
      <c r="I13" s="126"/>
      <c r="J13" s="126"/>
    </row>
    <row r="14" spans="1:10">
      <c r="B14" s="126"/>
      <c r="C14" s="126"/>
      <c r="D14" s="126"/>
      <c r="E14" s="126"/>
      <c r="F14" s="126"/>
      <c r="G14" s="126"/>
      <c r="H14" s="126"/>
      <c r="I14" s="126"/>
      <c r="J14" s="126"/>
    </row>
    <row r="15" spans="1:10" ht="4.5" customHeight="1">
      <c r="B15" s="126"/>
      <c r="C15" s="126"/>
      <c r="D15" s="126"/>
      <c r="E15" s="126"/>
      <c r="F15" s="126"/>
      <c r="G15" s="126"/>
      <c r="H15" s="126"/>
      <c r="I15" s="126"/>
      <c r="J15" s="126"/>
    </row>
    <row r="16" spans="1:10">
      <c r="B16" s="126"/>
      <c r="C16" s="126"/>
      <c r="D16" s="126"/>
      <c r="E16" s="126"/>
      <c r="F16" s="126"/>
      <c r="G16" s="126"/>
      <c r="H16" s="126"/>
      <c r="I16" s="126"/>
      <c r="J16" s="126"/>
    </row>
    <row r="17" spans="2:10">
      <c r="B17" s="126"/>
      <c r="C17" s="126"/>
      <c r="D17" s="126"/>
      <c r="E17" s="126"/>
      <c r="F17" s="126"/>
      <c r="G17" s="126"/>
      <c r="H17" s="126"/>
      <c r="I17" s="126"/>
      <c r="J17" s="126"/>
    </row>
    <row r="18" spans="2:10" ht="12" customHeight="1">
      <c r="B18" s="126"/>
      <c r="C18" s="126"/>
      <c r="D18" s="126"/>
      <c r="E18" s="126"/>
      <c r="F18" s="126"/>
      <c r="G18" s="126"/>
      <c r="H18" s="126"/>
      <c r="I18" s="126"/>
      <c r="J18" s="126"/>
    </row>
    <row r="19" spans="2:10">
      <c r="B19" s="126"/>
      <c r="C19" s="126"/>
      <c r="D19" s="126"/>
      <c r="E19" s="126"/>
      <c r="F19" s="126"/>
      <c r="G19" s="126"/>
      <c r="H19" s="126"/>
      <c r="I19" s="126"/>
      <c r="J19" s="126"/>
    </row>
    <row r="20" spans="2:10">
      <c r="B20" s="126"/>
      <c r="C20" s="126"/>
      <c r="D20" s="126"/>
      <c r="E20" s="126"/>
      <c r="F20" s="126"/>
      <c r="G20" s="126"/>
      <c r="H20" s="126"/>
      <c r="I20" s="126"/>
      <c r="J20" s="126"/>
    </row>
    <row r="21" spans="2:10">
      <c r="B21" s="126"/>
      <c r="C21" s="126"/>
      <c r="D21" s="126"/>
      <c r="E21" s="126"/>
      <c r="F21" s="126"/>
      <c r="G21" s="126"/>
      <c r="H21" s="126"/>
      <c r="I21" s="126"/>
      <c r="J21" s="126"/>
    </row>
    <row r="22" spans="2:10" ht="14.25" customHeight="1">
      <c r="B22" s="126"/>
      <c r="C22" s="126"/>
      <c r="D22" s="126"/>
      <c r="E22" s="126"/>
      <c r="F22" s="126"/>
      <c r="G22" s="126"/>
      <c r="H22" s="126"/>
      <c r="I22" s="126"/>
      <c r="J22" s="126"/>
    </row>
    <row r="23" spans="2:10" ht="8.25" customHeight="1">
      <c r="B23" s="126"/>
      <c r="C23" s="126"/>
      <c r="D23" s="126"/>
      <c r="E23" s="126"/>
      <c r="F23" s="126"/>
      <c r="G23" s="126"/>
      <c r="H23" s="126"/>
      <c r="I23" s="126"/>
      <c r="J23" s="126"/>
    </row>
    <row r="24" spans="2:10">
      <c r="B24" s="126"/>
      <c r="C24" s="126"/>
      <c r="D24" s="126"/>
      <c r="E24" s="126"/>
      <c r="F24" s="126"/>
      <c r="G24" s="126"/>
      <c r="H24" s="126"/>
      <c r="I24" s="126"/>
      <c r="J24" s="126"/>
    </row>
    <row r="25" spans="2:10">
      <c r="B25" s="126"/>
      <c r="C25" s="126"/>
      <c r="D25" s="126"/>
      <c r="E25" s="126"/>
      <c r="F25" s="126"/>
      <c r="G25" s="126"/>
      <c r="H25" s="126"/>
      <c r="I25" s="126"/>
      <c r="J25" s="126"/>
    </row>
    <row r="26" spans="2:10" ht="14.25" customHeight="1">
      <c r="B26" s="127"/>
      <c r="C26" s="127"/>
      <c r="D26" s="127"/>
      <c r="E26" s="127"/>
      <c r="F26" s="126"/>
      <c r="G26" s="126"/>
      <c r="H26" s="126"/>
      <c r="I26" s="126"/>
      <c r="J26" s="126"/>
    </row>
    <row r="27" spans="2:10" ht="11.25" customHeight="1">
      <c r="B27" s="127"/>
      <c r="C27" s="127"/>
      <c r="D27" s="127"/>
      <c r="E27" s="127"/>
      <c r="F27" s="126"/>
      <c r="G27" s="126"/>
      <c r="H27" s="126"/>
      <c r="I27" s="126"/>
      <c r="J27" s="126"/>
    </row>
    <row r="28" spans="2:10">
      <c r="B28" s="127"/>
      <c r="C28" s="127"/>
      <c r="D28" s="127"/>
      <c r="E28" s="127"/>
      <c r="F28" s="126"/>
      <c r="G28" s="126"/>
      <c r="H28" s="126"/>
      <c r="I28" s="126"/>
      <c r="J28" s="126"/>
    </row>
    <row r="29" spans="2:10" ht="15" customHeight="1">
      <c r="B29" s="127"/>
      <c r="C29" s="127"/>
      <c r="D29" s="127"/>
      <c r="E29" s="127"/>
      <c r="F29" s="126"/>
      <c r="G29" s="126"/>
      <c r="H29" s="126"/>
      <c r="I29" s="126"/>
      <c r="J29" s="126"/>
    </row>
    <row r="30" spans="2:10">
      <c r="B30" s="127"/>
      <c r="C30" s="127"/>
      <c r="D30" s="127"/>
      <c r="E30" s="127"/>
      <c r="F30" s="126"/>
      <c r="G30" s="126"/>
      <c r="H30" s="126"/>
      <c r="I30" s="126"/>
      <c r="J30" s="126"/>
    </row>
    <row r="31" spans="2:10">
      <c r="B31" s="127"/>
      <c r="C31" s="127"/>
      <c r="D31" s="127"/>
      <c r="E31" s="127"/>
      <c r="F31" s="126"/>
      <c r="G31" s="126"/>
      <c r="H31" s="126"/>
      <c r="I31" s="126"/>
      <c r="J31" s="126"/>
    </row>
    <row r="32" spans="2:10">
      <c r="B32" s="127"/>
      <c r="C32" s="127"/>
      <c r="D32" s="127"/>
      <c r="E32" s="127"/>
      <c r="F32" s="126"/>
      <c r="G32" s="126"/>
      <c r="H32" s="126"/>
      <c r="I32" s="126"/>
      <c r="J32" s="126"/>
    </row>
    <row r="33" spans="2:10">
      <c r="B33" s="127"/>
      <c r="C33" s="127"/>
      <c r="D33" s="127"/>
      <c r="E33" s="127"/>
      <c r="F33" s="126"/>
      <c r="G33" s="126"/>
      <c r="H33" s="126"/>
      <c r="I33" s="126"/>
      <c r="J33" s="126"/>
    </row>
    <row r="34" spans="2:10">
      <c r="B34" s="127"/>
      <c r="C34" s="127"/>
      <c r="D34" s="127"/>
      <c r="E34" s="127"/>
      <c r="F34" s="126"/>
      <c r="G34" s="126"/>
      <c r="H34" s="126"/>
      <c r="I34" s="126"/>
      <c r="J34" s="126"/>
    </row>
    <row r="35" spans="2:10">
      <c r="B35" s="126"/>
      <c r="C35" s="126"/>
      <c r="D35" s="126"/>
      <c r="E35" s="126"/>
      <c r="F35" s="126"/>
      <c r="G35" s="126"/>
      <c r="H35" s="126"/>
      <c r="I35" s="126"/>
      <c r="J35" s="126"/>
    </row>
    <row r="36" spans="2:10">
      <c r="B36" s="126"/>
      <c r="C36" s="126"/>
      <c r="D36" s="126"/>
      <c r="E36" s="126"/>
      <c r="F36" s="126"/>
      <c r="G36" s="126"/>
      <c r="H36" s="126"/>
      <c r="I36" s="126"/>
      <c r="J36" s="126"/>
    </row>
    <row r="37" spans="2:10" ht="13.5" customHeight="1">
      <c r="B37" s="126"/>
      <c r="C37" s="126"/>
      <c r="D37" s="126"/>
      <c r="E37" s="126"/>
      <c r="F37" s="126"/>
      <c r="G37" s="126"/>
      <c r="H37" s="126"/>
      <c r="I37" s="126"/>
      <c r="J37" s="126"/>
    </row>
    <row r="38" spans="2:10" ht="10.5" customHeight="1">
      <c r="B38" s="126"/>
      <c r="C38" s="126"/>
      <c r="D38" s="126"/>
      <c r="E38" s="126"/>
      <c r="F38" s="126"/>
      <c r="G38" s="126"/>
      <c r="H38" s="126"/>
      <c r="I38" s="126"/>
      <c r="J38" s="126"/>
    </row>
    <row r="39" spans="2:10">
      <c r="B39" s="126"/>
      <c r="C39" s="126"/>
      <c r="D39" s="126"/>
      <c r="E39" s="126"/>
      <c r="F39" s="126"/>
      <c r="G39" s="126"/>
      <c r="H39" s="126"/>
      <c r="I39" s="126"/>
      <c r="J39" s="126"/>
    </row>
    <row r="40" spans="2:10">
      <c r="B40" s="126"/>
      <c r="C40" s="126"/>
      <c r="D40" s="126"/>
      <c r="E40" s="126"/>
      <c r="F40" s="126"/>
      <c r="G40" s="126"/>
      <c r="H40" s="126"/>
      <c r="I40" s="126"/>
      <c r="J40" s="126"/>
    </row>
    <row r="41" spans="2:10">
      <c r="B41" s="126"/>
      <c r="C41" s="126"/>
      <c r="D41" s="126"/>
      <c r="E41" s="126"/>
      <c r="F41" s="126"/>
      <c r="G41" s="126"/>
      <c r="H41" s="126"/>
      <c r="I41" s="126"/>
      <c r="J41" s="126"/>
    </row>
    <row r="42" spans="2:10">
      <c r="B42" s="126"/>
      <c r="C42" s="126"/>
      <c r="D42" s="126"/>
      <c r="E42" s="126"/>
      <c r="F42" s="126"/>
      <c r="G42" s="126"/>
      <c r="H42" s="126"/>
      <c r="I42" s="126"/>
      <c r="J42" s="126"/>
    </row>
    <row r="43" spans="2:10">
      <c r="B43" s="126"/>
      <c r="C43" s="126"/>
      <c r="D43" s="126"/>
      <c r="E43" s="126"/>
      <c r="F43" s="126"/>
      <c r="G43" s="126"/>
      <c r="H43" s="126"/>
      <c r="I43" s="126"/>
      <c r="J43" s="126"/>
    </row>
    <row r="44" spans="2:10">
      <c r="B44" s="126"/>
      <c r="C44" s="126"/>
      <c r="D44" s="126"/>
      <c r="E44" s="126"/>
      <c r="F44" s="126"/>
      <c r="G44" s="126"/>
      <c r="H44" s="126"/>
      <c r="I44" s="126"/>
      <c r="J44" s="126"/>
    </row>
    <row r="45" spans="2:10">
      <c r="B45" s="126"/>
      <c r="C45" s="126"/>
      <c r="D45" s="126"/>
      <c r="E45" s="126"/>
      <c r="F45" s="126"/>
      <c r="G45" s="126"/>
      <c r="H45" s="126"/>
      <c r="I45" s="126"/>
      <c r="J45" s="126"/>
    </row>
    <row r="46" spans="2:10">
      <c r="B46" s="126"/>
      <c r="C46" s="126"/>
      <c r="D46" s="126"/>
      <c r="E46" s="126"/>
      <c r="F46" s="126"/>
      <c r="G46" s="126"/>
      <c r="H46" s="126"/>
      <c r="I46" s="126"/>
      <c r="J46" s="126"/>
    </row>
    <row r="47" spans="2:10">
      <c r="B47" s="126"/>
      <c r="C47" s="126"/>
      <c r="D47" s="126"/>
      <c r="E47" s="126"/>
      <c r="F47" s="126"/>
      <c r="G47" s="126"/>
      <c r="H47" s="126"/>
      <c r="I47" s="126"/>
      <c r="J47" s="126"/>
    </row>
    <row r="48" spans="2:10">
      <c r="B48" s="126"/>
      <c r="C48" s="126"/>
      <c r="D48" s="126"/>
      <c r="E48" s="126"/>
      <c r="F48" s="126"/>
      <c r="G48" s="126"/>
      <c r="H48" s="126"/>
      <c r="I48" s="126"/>
      <c r="J48" s="126"/>
    </row>
    <row r="49" spans="1:10" ht="18" thickBot="1">
      <c r="B49" s="126"/>
      <c r="C49" s="126"/>
      <c r="D49" s="126"/>
      <c r="E49" s="126"/>
      <c r="F49" s="126"/>
      <c r="G49" s="126"/>
      <c r="H49" s="126"/>
      <c r="I49" s="126"/>
      <c r="J49" s="126"/>
    </row>
    <row r="50" spans="1:10">
      <c r="A50" s="168" t="s">
        <v>259</v>
      </c>
      <c r="B50" s="169"/>
      <c r="C50" s="169"/>
      <c r="D50" s="169"/>
      <c r="E50" s="170"/>
      <c r="F50" s="168" t="s">
        <v>260</v>
      </c>
      <c r="G50" s="169"/>
      <c r="H50" s="169"/>
      <c r="I50" s="169"/>
      <c r="J50" s="169"/>
    </row>
    <row r="51" spans="1:10" ht="18.75" customHeight="1">
      <c r="A51" s="171"/>
      <c r="B51" s="172"/>
      <c r="C51" s="172"/>
      <c r="D51" s="172"/>
      <c r="E51" s="173"/>
      <c r="F51" s="171"/>
      <c r="G51" s="172"/>
      <c r="H51" s="172"/>
      <c r="I51" s="172"/>
      <c r="J51" s="172"/>
    </row>
    <row r="52" spans="1:10" ht="18" thickBot="1">
      <c r="A52" s="163"/>
      <c r="B52" s="164"/>
      <c r="C52" s="164"/>
      <c r="D52" s="164"/>
      <c r="E52" s="165"/>
      <c r="F52" s="163"/>
      <c r="G52" s="164"/>
      <c r="H52" s="164"/>
      <c r="I52" s="164"/>
      <c r="J52" s="164"/>
    </row>
  </sheetData>
  <mergeCells count="9">
    <mergeCell ref="A52:E52"/>
    <mergeCell ref="F52:J52"/>
    <mergeCell ref="A1:J1"/>
    <mergeCell ref="A2:J2"/>
    <mergeCell ref="A3:J3"/>
    <mergeCell ref="A50:E50"/>
    <mergeCell ref="F50:J50"/>
    <mergeCell ref="A51:E51"/>
    <mergeCell ref="F51:J51"/>
  </mergeCells>
  <pageMargins left="1.0236220472440944" right="0.70866141732283472" top="0.74803149606299213" bottom="0.35433070866141736" header="0.31496062992125984" footer="0.31496062992125984"/>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abSelected="1" view="pageBreakPreview" zoomScale="120" zoomScaleNormal="120" zoomScaleSheetLayoutView="120" workbookViewId="0">
      <selection activeCell="C1" sqref="C1:J1"/>
    </sheetView>
  </sheetViews>
  <sheetFormatPr defaultRowHeight="17.25"/>
  <sheetData>
    <row r="1" spans="3:10" ht="23.25">
      <c r="C1" s="166" t="s">
        <v>1185</v>
      </c>
      <c r="D1" s="166"/>
      <c r="E1" s="166"/>
      <c r="F1" s="166"/>
      <c r="G1" s="166"/>
      <c r="H1" s="166"/>
      <c r="I1" s="166"/>
      <c r="J1" s="166"/>
    </row>
    <row r="2" spans="3:10" ht="23.25">
      <c r="C2" s="166" t="s">
        <v>258</v>
      </c>
      <c r="D2" s="166"/>
      <c r="E2" s="166"/>
      <c r="F2" s="166"/>
      <c r="G2" s="166"/>
      <c r="H2" s="166"/>
      <c r="I2" s="166"/>
      <c r="J2" s="166"/>
    </row>
    <row r="3" spans="3:10" ht="23.25">
      <c r="C3" s="167" t="s">
        <v>255</v>
      </c>
      <c r="D3" s="167"/>
      <c r="E3" s="167"/>
      <c r="F3" s="167"/>
      <c r="G3" s="167"/>
      <c r="H3" s="167"/>
      <c r="I3" s="167"/>
      <c r="J3" s="167"/>
    </row>
    <row r="4" spans="3:10" ht="23.25">
      <c r="C4" s="125"/>
      <c r="D4" s="125"/>
      <c r="E4" s="125"/>
      <c r="F4" s="125"/>
      <c r="G4" s="125"/>
      <c r="H4" s="125"/>
      <c r="I4" s="125"/>
      <c r="J4" s="125"/>
    </row>
    <row r="5" spans="3:10" ht="12.75" customHeight="1">
      <c r="C5" s="125"/>
      <c r="D5" s="125"/>
      <c r="E5" s="125"/>
      <c r="F5" s="125"/>
      <c r="G5" s="125"/>
      <c r="H5" s="125"/>
      <c r="I5" s="125"/>
      <c r="J5" s="125"/>
    </row>
    <row r="6" spans="3:10" ht="12.75" customHeight="1">
      <c r="C6" s="125"/>
      <c r="D6" s="125"/>
      <c r="E6" s="125"/>
      <c r="F6" s="125"/>
      <c r="G6" s="125"/>
      <c r="H6" s="125"/>
      <c r="I6" s="125"/>
      <c r="J6" s="125"/>
    </row>
    <row r="7" spans="3:10" ht="12.75" customHeight="1">
      <c r="C7" s="125"/>
      <c r="D7" s="125"/>
      <c r="E7" s="125"/>
      <c r="F7" s="125"/>
      <c r="G7" s="125"/>
      <c r="H7" s="125"/>
      <c r="I7" s="125"/>
      <c r="J7" s="125"/>
    </row>
    <row r="8" spans="3:10" ht="12.75" customHeight="1">
      <c r="C8" s="125"/>
      <c r="D8" s="125"/>
      <c r="E8" s="125"/>
      <c r="F8" s="125"/>
      <c r="G8" s="125"/>
      <c r="H8" s="125"/>
      <c r="I8" s="125"/>
      <c r="J8" s="125"/>
    </row>
    <row r="9" spans="3:10" ht="12.75" customHeight="1">
      <c r="C9" s="125"/>
      <c r="D9" s="125"/>
      <c r="E9" s="125"/>
      <c r="F9" s="125"/>
      <c r="G9" s="125"/>
      <c r="H9" s="125"/>
      <c r="I9" s="125"/>
      <c r="J9" s="125"/>
    </row>
    <row r="10" spans="3:10" ht="12.75" customHeight="1">
      <c r="C10" s="125"/>
      <c r="D10" s="125"/>
      <c r="E10" s="125"/>
      <c r="F10" s="125"/>
      <c r="G10" s="125"/>
      <c r="H10" s="125"/>
      <c r="I10" s="125"/>
      <c r="J10" s="125"/>
    </row>
    <row r="11" spans="3:10" ht="12.75" customHeight="1">
      <c r="C11" s="125"/>
      <c r="D11" s="125"/>
      <c r="E11" s="125"/>
      <c r="F11" s="125"/>
      <c r="G11" s="125"/>
      <c r="H11" s="125"/>
      <c r="I11" s="125"/>
      <c r="J11" s="125"/>
    </row>
    <row r="12" spans="3:10" ht="12.75" customHeight="1">
      <c r="C12" s="125"/>
      <c r="D12" s="125"/>
      <c r="E12" s="125"/>
      <c r="F12" s="125"/>
      <c r="G12" s="125"/>
      <c r="H12" s="125"/>
      <c r="I12" s="125"/>
      <c r="J12" s="125"/>
    </row>
    <row r="13" spans="3:10">
      <c r="D13" s="126"/>
      <c r="E13" s="126"/>
      <c r="F13" s="126"/>
      <c r="G13" s="126"/>
      <c r="H13" s="126"/>
      <c r="I13" s="126"/>
      <c r="J13" s="126"/>
    </row>
    <row r="14" spans="3:10">
      <c r="D14" s="126"/>
      <c r="E14" s="126"/>
      <c r="F14" s="126"/>
      <c r="G14" s="126"/>
      <c r="H14" s="126"/>
      <c r="I14" s="126"/>
      <c r="J14" s="126"/>
    </row>
    <row r="15" spans="3:10">
      <c r="D15" s="126"/>
      <c r="E15" s="126"/>
      <c r="F15" s="126"/>
      <c r="G15" s="126"/>
      <c r="H15" s="126"/>
      <c r="I15" s="126"/>
      <c r="J15" s="126"/>
    </row>
    <row r="16" spans="3:10">
      <c r="D16" s="126"/>
      <c r="E16" s="126"/>
      <c r="F16" s="126"/>
      <c r="G16" s="126"/>
      <c r="H16" s="126"/>
      <c r="I16" s="126"/>
      <c r="J16" s="126"/>
    </row>
    <row r="17" spans="4:10">
      <c r="D17" s="126"/>
      <c r="E17" s="126"/>
      <c r="F17" s="126"/>
      <c r="G17" s="126"/>
      <c r="H17" s="126"/>
      <c r="I17" s="126"/>
      <c r="J17" s="126"/>
    </row>
    <row r="18" spans="4:10">
      <c r="D18" s="126"/>
      <c r="E18" s="126"/>
      <c r="F18" s="126"/>
      <c r="G18" s="126"/>
      <c r="H18" s="126"/>
      <c r="I18" s="126"/>
      <c r="J18" s="126"/>
    </row>
    <row r="19" spans="4:10">
      <c r="D19" s="126"/>
      <c r="E19" s="126"/>
      <c r="F19" s="126"/>
      <c r="G19" s="126"/>
      <c r="H19" s="126"/>
      <c r="I19" s="126"/>
      <c r="J19" s="126"/>
    </row>
    <row r="20" spans="4:10">
      <c r="D20" s="126"/>
      <c r="E20" s="126"/>
      <c r="F20" s="126"/>
      <c r="G20" s="126"/>
      <c r="H20" s="126"/>
      <c r="I20" s="126"/>
      <c r="J20" s="126"/>
    </row>
    <row r="21" spans="4:10">
      <c r="D21" s="126"/>
      <c r="E21" s="126"/>
      <c r="F21" s="126"/>
      <c r="G21" s="126"/>
      <c r="H21" s="126"/>
      <c r="I21" s="126"/>
      <c r="J21" s="126"/>
    </row>
    <row r="22" spans="4:10">
      <c r="D22" s="126"/>
      <c r="E22" s="126"/>
      <c r="F22" s="126"/>
      <c r="G22" s="126"/>
      <c r="H22" s="126"/>
      <c r="I22" s="126"/>
      <c r="J22" s="126"/>
    </row>
    <row r="23" spans="4:10">
      <c r="D23" s="126"/>
      <c r="E23" s="126"/>
      <c r="F23" s="126"/>
      <c r="G23" s="126"/>
      <c r="H23" s="126"/>
      <c r="I23" s="126"/>
      <c r="J23" s="126"/>
    </row>
    <row r="24" spans="4:10">
      <c r="D24" s="126"/>
      <c r="E24" s="126"/>
      <c r="F24" s="126"/>
      <c r="G24" s="126"/>
      <c r="H24" s="126"/>
      <c r="I24" s="126"/>
      <c r="J24" s="126"/>
    </row>
    <row r="25" spans="4:10">
      <c r="D25" s="126"/>
      <c r="E25" s="126"/>
      <c r="F25" s="126"/>
      <c r="G25" s="126"/>
      <c r="H25" s="126"/>
      <c r="I25" s="126"/>
      <c r="J25" s="126"/>
    </row>
    <row r="26" spans="4:10">
      <c r="D26" s="126"/>
      <c r="E26" s="126"/>
      <c r="F26" s="126"/>
      <c r="G26" s="126"/>
      <c r="H26" s="126"/>
      <c r="I26" s="126"/>
      <c r="J26" s="126"/>
    </row>
    <row r="27" spans="4:10">
      <c r="D27" s="126"/>
      <c r="E27" s="126"/>
      <c r="F27" s="126"/>
      <c r="G27" s="126"/>
      <c r="H27" s="126"/>
      <c r="I27" s="126"/>
      <c r="J27" s="126"/>
    </row>
    <row r="28" spans="4:10">
      <c r="D28" s="126"/>
      <c r="E28" s="126"/>
      <c r="F28" s="126"/>
      <c r="G28" s="126"/>
      <c r="H28" s="126"/>
      <c r="I28" s="126"/>
      <c r="J28" s="126"/>
    </row>
    <row r="29" spans="4:10">
      <c r="D29" s="126"/>
      <c r="E29" s="126"/>
      <c r="F29" s="126"/>
      <c r="G29" s="126"/>
      <c r="H29" s="126"/>
      <c r="I29" s="126"/>
      <c r="J29" s="126"/>
    </row>
    <row r="30" spans="4:10">
      <c r="D30" s="126"/>
      <c r="E30" s="126"/>
      <c r="F30" s="126"/>
      <c r="G30" s="126"/>
      <c r="H30" s="126"/>
      <c r="I30" s="126"/>
      <c r="J30" s="126"/>
    </row>
    <row r="31" spans="4:10">
      <c r="D31" s="126"/>
      <c r="E31" s="126"/>
      <c r="F31" s="126"/>
      <c r="G31" s="126"/>
      <c r="H31" s="126"/>
      <c r="I31" s="126"/>
      <c r="J31" s="126"/>
    </row>
    <row r="32" spans="4:10">
      <c r="D32" s="126"/>
      <c r="E32" s="126"/>
      <c r="F32" s="126"/>
      <c r="G32" s="126"/>
      <c r="H32" s="126"/>
      <c r="I32" s="126"/>
      <c r="J32" s="126"/>
    </row>
    <row r="33" spans="1:10">
      <c r="D33" s="126"/>
      <c r="E33" s="126"/>
      <c r="F33" s="126"/>
      <c r="G33" s="126"/>
      <c r="H33" s="126"/>
      <c r="I33" s="126"/>
      <c r="J33" s="126"/>
    </row>
    <row r="34" spans="1:10">
      <c r="D34" s="126"/>
      <c r="E34" s="126"/>
      <c r="F34" s="126"/>
      <c r="G34" s="126"/>
      <c r="H34" s="126"/>
      <c r="I34" s="126"/>
      <c r="J34" s="126"/>
    </row>
    <row r="35" spans="1:10">
      <c r="D35" s="126"/>
      <c r="E35" s="126"/>
      <c r="F35" s="126"/>
      <c r="G35" s="126"/>
      <c r="H35" s="126"/>
      <c r="I35" s="126"/>
      <c r="J35" s="126"/>
    </row>
    <row r="36" spans="1:10" ht="22.5" customHeight="1">
      <c r="D36" s="126"/>
      <c r="E36" s="126"/>
      <c r="F36" s="126"/>
      <c r="G36" s="126"/>
      <c r="H36" s="126"/>
      <c r="I36" s="126"/>
      <c r="J36" s="126"/>
    </row>
    <row r="37" spans="1:10" ht="22.5" customHeight="1">
      <c r="D37" s="126"/>
      <c r="E37" s="126"/>
      <c r="F37" s="126"/>
      <c r="G37" s="126"/>
      <c r="H37" s="126"/>
      <c r="I37" s="126"/>
      <c r="J37" s="126"/>
    </row>
    <row r="38" spans="1:10" ht="22.5" customHeight="1">
      <c r="D38" s="126"/>
      <c r="E38" s="126"/>
      <c r="F38" s="126"/>
      <c r="G38" s="126"/>
      <c r="H38" s="126"/>
      <c r="I38" s="126"/>
      <c r="J38" s="126"/>
    </row>
    <row r="39" spans="1:10" ht="22.5" customHeight="1">
      <c r="D39" s="126"/>
      <c r="E39" s="126"/>
      <c r="F39" s="126"/>
      <c r="G39" s="126"/>
      <c r="H39" s="126"/>
      <c r="I39" s="126"/>
      <c r="J39" s="126"/>
    </row>
    <row r="40" spans="1:10" ht="22.5" customHeight="1">
      <c r="D40" s="126"/>
      <c r="E40" s="126"/>
      <c r="F40" s="126"/>
      <c r="G40" s="126"/>
      <c r="H40" s="126"/>
      <c r="I40" s="126"/>
      <c r="J40" s="126"/>
    </row>
    <row r="41" spans="1:10" ht="22.5" customHeight="1">
      <c r="D41" s="126"/>
      <c r="E41" s="126"/>
      <c r="F41" s="126"/>
      <c r="G41" s="126"/>
      <c r="H41" s="126"/>
      <c r="I41" s="126"/>
      <c r="J41" s="126"/>
    </row>
    <row r="42" spans="1:10" ht="22.5" customHeight="1">
      <c r="D42" s="126"/>
      <c r="E42" s="126"/>
      <c r="F42" s="126"/>
      <c r="G42" s="126"/>
      <c r="H42" s="126"/>
      <c r="I42" s="126"/>
      <c r="J42" s="126"/>
    </row>
    <row r="43" spans="1:10" ht="22.5" customHeight="1">
      <c r="D43" s="126"/>
      <c r="E43" s="126"/>
      <c r="F43" s="126"/>
      <c r="G43" s="126"/>
      <c r="H43" s="126"/>
      <c r="I43" s="126"/>
      <c r="J43" s="126"/>
    </row>
    <row r="44" spans="1:10" ht="22.5" customHeight="1" thickBot="1">
      <c r="D44" s="126"/>
      <c r="E44" s="126"/>
      <c r="F44" s="126"/>
      <c r="G44" s="126"/>
      <c r="H44" s="126"/>
      <c r="I44" s="126"/>
      <c r="J44" s="126"/>
    </row>
    <row r="45" spans="1:10">
      <c r="A45" s="168" t="s">
        <v>259</v>
      </c>
      <c r="B45" s="169"/>
      <c r="C45" s="169"/>
      <c r="D45" s="169"/>
      <c r="E45" s="170"/>
      <c r="F45" s="168" t="s">
        <v>260</v>
      </c>
      <c r="G45" s="169"/>
      <c r="H45" s="169"/>
      <c r="I45" s="169"/>
      <c r="J45" s="169"/>
    </row>
    <row r="46" spans="1:10" ht="18.75" customHeight="1">
      <c r="A46" s="171"/>
      <c r="B46" s="172"/>
      <c r="C46" s="172"/>
      <c r="D46" s="172"/>
      <c r="E46" s="173"/>
      <c r="F46" s="171"/>
      <c r="G46" s="172"/>
      <c r="H46" s="172"/>
      <c r="I46" s="172"/>
      <c r="J46" s="172"/>
    </row>
    <row r="47" spans="1:10" ht="18" thickBot="1">
      <c r="A47" s="163"/>
      <c r="B47" s="164"/>
      <c r="C47" s="164"/>
      <c r="D47" s="164"/>
      <c r="E47" s="165"/>
      <c r="F47" s="163"/>
      <c r="G47" s="164"/>
      <c r="H47" s="164"/>
      <c r="I47" s="164"/>
      <c r="J47" s="164"/>
    </row>
  </sheetData>
  <mergeCells count="9">
    <mergeCell ref="F47:J47"/>
    <mergeCell ref="C1:J1"/>
    <mergeCell ref="C2:J2"/>
    <mergeCell ref="C3:J3"/>
    <mergeCell ref="A45:E45"/>
    <mergeCell ref="F45:J45"/>
    <mergeCell ref="F46:J46"/>
    <mergeCell ref="A46:E46"/>
    <mergeCell ref="A47:E47"/>
  </mergeCells>
  <pageMargins left="1.0236220472440944" right="0.70866141732283472" top="0.74803149606299213" bottom="0.35433070866141736"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view="pageBreakPreview" zoomScaleSheetLayoutView="100" workbookViewId="0">
      <selection activeCell="D1" sqref="D1"/>
    </sheetView>
  </sheetViews>
  <sheetFormatPr defaultRowHeight="15"/>
  <cols>
    <col min="1" max="1" width="5" style="9" customWidth="1"/>
    <col min="2" max="2" width="50.25" style="9" customWidth="1"/>
    <col min="3" max="3" width="22.375" style="9" customWidth="1"/>
    <col min="4" max="256" width="9" style="2"/>
    <col min="257" max="257" width="5" style="2" customWidth="1"/>
    <col min="258" max="258" width="50.25" style="2" customWidth="1"/>
    <col min="259" max="259" width="22.375" style="2" customWidth="1"/>
    <col min="260" max="512" width="9" style="2"/>
    <col min="513" max="513" width="5" style="2" customWidth="1"/>
    <col min="514" max="514" width="50.25" style="2" customWidth="1"/>
    <col min="515" max="515" width="22.375" style="2" customWidth="1"/>
    <col min="516" max="768" width="9" style="2"/>
    <col min="769" max="769" width="5" style="2" customWidth="1"/>
    <col min="770" max="770" width="50.25" style="2" customWidth="1"/>
    <col min="771" max="771" width="22.375" style="2" customWidth="1"/>
    <col min="772" max="1024" width="9" style="2"/>
    <col min="1025" max="1025" width="5" style="2" customWidth="1"/>
    <col min="1026" max="1026" width="50.25" style="2" customWidth="1"/>
    <col min="1027" max="1027" width="22.375" style="2" customWidth="1"/>
    <col min="1028" max="1280" width="9" style="2"/>
    <col min="1281" max="1281" width="5" style="2" customWidth="1"/>
    <col min="1282" max="1282" width="50.25" style="2" customWidth="1"/>
    <col min="1283" max="1283" width="22.375" style="2" customWidth="1"/>
    <col min="1284" max="1536" width="9" style="2"/>
    <col min="1537" max="1537" width="5" style="2" customWidth="1"/>
    <col min="1538" max="1538" width="50.25" style="2" customWidth="1"/>
    <col min="1539" max="1539" width="22.375" style="2" customWidth="1"/>
    <col min="1540" max="1792" width="9" style="2"/>
    <col min="1793" max="1793" width="5" style="2" customWidth="1"/>
    <col min="1794" max="1794" width="50.25" style="2" customWidth="1"/>
    <col min="1795" max="1795" width="22.375" style="2" customWidth="1"/>
    <col min="1796" max="2048" width="9" style="2"/>
    <col min="2049" max="2049" width="5" style="2" customWidth="1"/>
    <col min="2050" max="2050" width="50.25" style="2" customWidth="1"/>
    <col min="2051" max="2051" width="22.375" style="2" customWidth="1"/>
    <col min="2052" max="2304" width="9" style="2"/>
    <col min="2305" max="2305" width="5" style="2" customWidth="1"/>
    <col min="2306" max="2306" width="50.25" style="2" customWidth="1"/>
    <col min="2307" max="2307" width="22.375" style="2" customWidth="1"/>
    <col min="2308" max="2560" width="9" style="2"/>
    <col min="2561" max="2561" width="5" style="2" customWidth="1"/>
    <col min="2562" max="2562" width="50.25" style="2" customWidth="1"/>
    <col min="2563" max="2563" width="22.375" style="2" customWidth="1"/>
    <col min="2564" max="2816" width="9" style="2"/>
    <col min="2817" max="2817" width="5" style="2" customWidth="1"/>
    <col min="2818" max="2818" width="50.25" style="2" customWidth="1"/>
    <col min="2819" max="2819" width="22.375" style="2" customWidth="1"/>
    <col min="2820" max="3072" width="9" style="2"/>
    <col min="3073" max="3073" width="5" style="2" customWidth="1"/>
    <col min="3074" max="3074" width="50.25" style="2" customWidth="1"/>
    <col min="3075" max="3075" width="22.375" style="2" customWidth="1"/>
    <col min="3076" max="3328" width="9" style="2"/>
    <col min="3329" max="3329" width="5" style="2" customWidth="1"/>
    <col min="3330" max="3330" width="50.25" style="2" customWidth="1"/>
    <col min="3331" max="3331" width="22.375" style="2" customWidth="1"/>
    <col min="3332" max="3584" width="9" style="2"/>
    <col min="3585" max="3585" width="5" style="2" customWidth="1"/>
    <col min="3586" max="3586" width="50.25" style="2" customWidth="1"/>
    <col min="3587" max="3587" width="22.375" style="2" customWidth="1"/>
    <col min="3588" max="3840" width="9" style="2"/>
    <col min="3841" max="3841" width="5" style="2" customWidth="1"/>
    <col min="3842" max="3842" width="50.25" style="2" customWidth="1"/>
    <col min="3843" max="3843" width="22.375" style="2" customWidth="1"/>
    <col min="3844" max="4096" width="9" style="2"/>
    <col min="4097" max="4097" width="5" style="2" customWidth="1"/>
    <col min="4098" max="4098" width="50.25" style="2" customWidth="1"/>
    <col min="4099" max="4099" width="22.375" style="2" customWidth="1"/>
    <col min="4100" max="4352" width="9" style="2"/>
    <col min="4353" max="4353" width="5" style="2" customWidth="1"/>
    <col min="4354" max="4354" width="50.25" style="2" customWidth="1"/>
    <col min="4355" max="4355" width="22.375" style="2" customWidth="1"/>
    <col min="4356" max="4608" width="9" style="2"/>
    <col min="4609" max="4609" width="5" style="2" customWidth="1"/>
    <col min="4610" max="4610" width="50.25" style="2" customWidth="1"/>
    <col min="4611" max="4611" width="22.375" style="2" customWidth="1"/>
    <col min="4612" max="4864" width="9" style="2"/>
    <col min="4865" max="4865" width="5" style="2" customWidth="1"/>
    <col min="4866" max="4866" width="50.25" style="2" customWidth="1"/>
    <col min="4867" max="4867" width="22.375" style="2" customWidth="1"/>
    <col min="4868" max="5120" width="9" style="2"/>
    <col min="5121" max="5121" width="5" style="2" customWidth="1"/>
    <col min="5122" max="5122" width="50.25" style="2" customWidth="1"/>
    <col min="5123" max="5123" width="22.375" style="2" customWidth="1"/>
    <col min="5124" max="5376" width="9" style="2"/>
    <col min="5377" max="5377" width="5" style="2" customWidth="1"/>
    <col min="5378" max="5378" width="50.25" style="2" customWidth="1"/>
    <col min="5379" max="5379" width="22.375" style="2" customWidth="1"/>
    <col min="5380" max="5632" width="9" style="2"/>
    <col min="5633" max="5633" width="5" style="2" customWidth="1"/>
    <col min="5634" max="5634" width="50.25" style="2" customWidth="1"/>
    <col min="5635" max="5635" width="22.375" style="2" customWidth="1"/>
    <col min="5636" max="5888" width="9" style="2"/>
    <col min="5889" max="5889" width="5" style="2" customWidth="1"/>
    <col min="5890" max="5890" width="50.25" style="2" customWidth="1"/>
    <col min="5891" max="5891" width="22.375" style="2" customWidth="1"/>
    <col min="5892" max="6144" width="9" style="2"/>
    <col min="6145" max="6145" width="5" style="2" customWidth="1"/>
    <col min="6146" max="6146" width="50.25" style="2" customWidth="1"/>
    <col min="6147" max="6147" width="22.375" style="2" customWidth="1"/>
    <col min="6148" max="6400" width="9" style="2"/>
    <col min="6401" max="6401" width="5" style="2" customWidth="1"/>
    <col min="6402" max="6402" width="50.25" style="2" customWidth="1"/>
    <col min="6403" max="6403" width="22.375" style="2" customWidth="1"/>
    <col min="6404" max="6656" width="9" style="2"/>
    <col min="6657" max="6657" width="5" style="2" customWidth="1"/>
    <col min="6658" max="6658" width="50.25" style="2" customWidth="1"/>
    <col min="6659" max="6659" width="22.375" style="2" customWidth="1"/>
    <col min="6660" max="6912" width="9" style="2"/>
    <col min="6913" max="6913" width="5" style="2" customWidth="1"/>
    <col min="6914" max="6914" width="50.25" style="2" customWidth="1"/>
    <col min="6915" max="6915" width="22.375" style="2" customWidth="1"/>
    <col min="6916" max="7168" width="9" style="2"/>
    <col min="7169" max="7169" width="5" style="2" customWidth="1"/>
    <col min="7170" max="7170" width="50.25" style="2" customWidth="1"/>
    <col min="7171" max="7171" width="22.375" style="2" customWidth="1"/>
    <col min="7172" max="7424" width="9" style="2"/>
    <col min="7425" max="7425" width="5" style="2" customWidth="1"/>
    <col min="7426" max="7426" width="50.25" style="2" customWidth="1"/>
    <col min="7427" max="7427" width="22.375" style="2" customWidth="1"/>
    <col min="7428" max="7680" width="9" style="2"/>
    <col min="7681" max="7681" width="5" style="2" customWidth="1"/>
    <col min="7682" max="7682" width="50.25" style="2" customWidth="1"/>
    <col min="7683" max="7683" width="22.375" style="2" customWidth="1"/>
    <col min="7684" max="7936" width="9" style="2"/>
    <col min="7937" max="7937" width="5" style="2" customWidth="1"/>
    <col min="7938" max="7938" width="50.25" style="2" customWidth="1"/>
    <col min="7939" max="7939" width="22.375" style="2" customWidth="1"/>
    <col min="7940" max="8192" width="9" style="2"/>
    <col min="8193" max="8193" width="5" style="2" customWidth="1"/>
    <col min="8194" max="8194" width="50.25" style="2" customWidth="1"/>
    <col min="8195" max="8195" width="22.375" style="2" customWidth="1"/>
    <col min="8196" max="8448" width="9" style="2"/>
    <col min="8449" max="8449" width="5" style="2" customWidth="1"/>
    <col min="8450" max="8450" width="50.25" style="2" customWidth="1"/>
    <col min="8451" max="8451" width="22.375" style="2" customWidth="1"/>
    <col min="8452" max="8704" width="9" style="2"/>
    <col min="8705" max="8705" width="5" style="2" customWidth="1"/>
    <col min="8706" max="8706" width="50.25" style="2" customWidth="1"/>
    <col min="8707" max="8707" width="22.375" style="2" customWidth="1"/>
    <col min="8708" max="8960" width="9" style="2"/>
    <col min="8961" max="8961" width="5" style="2" customWidth="1"/>
    <col min="8962" max="8962" width="50.25" style="2" customWidth="1"/>
    <col min="8963" max="8963" width="22.375" style="2" customWidth="1"/>
    <col min="8964" max="9216" width="9" style="2"/>
    <col min="9217" max="9217" width="5" style="2" customWidth="1"/>
    <col min="9218" max="9218" width="50.25" style="2" customWidth="1"/>
    <col min="9219" max="9219" width="22.375" style="2" customWidth="1"/>
    <col min="9220" max="9472" width="9" style="2"/>
    <col min="9473" max="9473" width="5" style="2" customWidth="1"/>
    <col min="9474" max="9474" width="50.25" style="2" customWidth="1"/>
    <col min="9475" max="9475" width="22.375" style="2" customWidth="1"/>
    <col min="9476" max="9728" width="9" style="2"/>
    <col min="9729" max="9729" width="5" style="2" customWidth="1"/>
    <col min="9730" max="9730" width="50.25" style="2" customWidth="1"/>
    <col min="9731" max="9731" width="22.375" style="2" customWidth="1"/>
    <col min="9732" max="9984" width="9" style="2"/>
    <col min="9985" max="9985" width="5" style="2" customWidth="1"/>
    <col min="9986" max="9986" width="50.25" style="2" customWidth="1"/>
    <col min="9987" max="9987" width="22.375" style="2" customWidth="1"/>
    <col min="9988" max="10240" width="9" style="2"/>
    <col min="10241" max="10241" width="5" style="2" customWidth="1"/>
    <col min="10242" max="10242" width="50.25" style="2" customWidth="1"/>
    <col min="10243" max="10243" width="22.375" style="2" customWidth="1"/>
    <col min="10244" max="10496" width="9" style="2"/>
    <col min="10497" max="10497" width="5" style="2" customWidth="1"/>
    <col min="10498" max="10498" width="50.25" style="2" customWidth="1"/>
    <col min="10499" max="10499" width="22.375" style="2" customWidth="1"/>
    <col min="10500" max="10752" width="9" style="2"/>
    <col min="10753" max="10753" width="5" style="2" customWidth="1"/>
    <col min="10754" max="10754" width="50.25" style="2" customWidth="1"/>
    <col min="10755" max="10755" width="22.375" style="2" customWidth="1"/>
    <col min="10756" max="11008" width="9" style="2"/>
    <col min="11009" max="11009" width="5" style="2" customWidth="1"/>
    <col min="11010" max="11010" width="50.25" style="2" customWidth="1"/>
    <col min="11011" max="11011" width="22.375" style="2" customWidth="1"/>
    <col min="11012" max="11264" width="9" style="2"/>
    <col min="11265" max="11265" width="5" style="2" customWidth="1"/>
    <col min="11266" max="11266" width="50.25" style="2" customWidth="1"/>
    <col min="11267" max="11267" width="22.375" style="2" customWidth="1"/>
    <col min="11268" max="11520" width="9" style="2"/>
    <col min="11521" max="11521" width="5" style="2" customWidth="1"/>
    <col min="11522" max="11522" width="50.25" style="2" customWidth="1"/>
    <col min="11523" max="11523" width="22.375" style="2" customWidth="1"/>
    <col min="11524" max="11776" width="9" style="2"/>
    <col min="11777" max="11777" width="5" style="2" customWidth="1"/>
    <col min="11778" max="11778" width="50.25" style="2" customWidth="1"/>
    <col min="11779" max="11779" width="22.375" style="2" customWidth="1"/>
    <col min="11780" max="12032" width="9" style="2"/>
    <col min="12033" max="12033" width="5" style="2" customWidth="1"/>
    <col min="12034" max="12034" width="50.25" style="2" customWidth="1"/>
    <col min="12035" max="12035" width="22.375" style="2" customWidth="1"/>
    <col min="12036" max="12288" width="9" style="2"/>
    <col min="12289" max="12289" width="5" style="2" customWidth="1"/>
    <col min="12290" max="12290" width="50.25" style="2" customWidth="1"/>
    <col min="12291" max="12291" width="22.375" style="2" customWidth="1"/>
    <col min="12292" max="12544" width="9" style="2"/>
    <col min="12545" max="12545" width="5" style="2" customWidth="1"/>
    <col min="12546" max="12546" width="50.25" style="2" customWidth="1"/>
    <col min="12547" max="12547" width="22.375" style="2" customWidth="1"/>
    <col min="12548" max="12800" width="9" style="2"/>
    <col min="12801" max="12801" width="5" style="2" customWidth="1"/>
    <col min="12802" max="12802" width="50.25" style="2" customWidth="1"/>
    <col min="12803" max="12803" width="22.375" style="2" customWidth="1"/>
    <col min="12804" max="13056" width="9" style="2"/>
    <col min="13057" max="13057" width="5" style="2" customWidth="1"/>
    <col min="13058" max="13058" width="50.25" style="2" customWidth="1"/>
    <col min="13059" max="13059" width="22.375" style="2" customWidth="1"/>
    <col min="13060" max="13312" width="9" style="2"/>
    <col min="13313" max="13313" width="5" style="2" customWidth="1"/>
    <col min="13314" max="13314" width="50.25" style="2" customWidth="1"/>
    <col min="13315" max="13315" width="22.375" style="2" customWidth="1"/>
    <col min="13316" max="13568" width="9" style="2"/>
    <col min="13569" max="13569" width="5" style="2" customWidth="1"/>
    <col min="13570" max="13570" width="50.25" style="2" customWidth="1"/>
    <col min="13571" max="13571" width="22.375" style="2" customWidth="1"/>
    <col min="13572" max="13824" width="9" style="2"/>
    <col min="13825" max="13825" width="5" style="2" customWidth="1"/>
    <col min="13826" max="13826" width="50.25" style="2" customWidth="1"/>
    <col min="13827" max="13827" width="22.375" style="2" customWidth="1"/>
    <col min="13828" max="14080" width="9" style="2"/>
    <col min="14081" max="14081" width="5" style="2" customWidth="1"/>
    <col min="14082" max="14082" width="50.25" style="2" customWidth="1"/>
    <col min="14083" max="14083" width="22.375" style="2" customWidth="1"/>
    <col min="14084" max="14336" width="9" style="2"/>
    <col min="14337" max="14337" width="5" style="2" customWidth="1"/>
    <col min="14338" max="14338" width="50.25" style="2" customWidth="1"/>
    <col min="14339" max="14339" width="22.375" style="2" customWidth="1"/>
    <col min="14340" max="14592" width="9" style="2"/>
    <col min="14593" max="14593" width="5" style="2" customWidth="1"/>
    <col min="14594" max="14594" width="50.25" style="2" customWidth="1"/>
    <col min="14595" max="14595" width="22.375" style="2" customWidth="1"/>
    <col min="14596" max="14848" width="9" style="2"/>
    <col min="14849" max="14849" width="5" style="2" customWidth="1"/>
    <col min="14850" max="14850" width="50.25" style="2" customWidth="1"/>
    <col min="14851" max="14851" width="22.375" style="2" customWidth="1"/>
    <col min="14852" max="15104" width="9" style="2"/>
    <col min="15105" max="15105" width="5" style="2" customWidth="1"/>
    <col min="15106" max="15106" width="50.25" style="2" customWidth="1"/>
    <col min="15107" max="15107" width="22.375" style="2" customWidth="1"/>
    <col min="15108" max="15360" width="9" style="2"/>
    <col min="15361" max="15361" width="5" style="2" customWidth="1"/>
    <col min="15362" max="15362" width="50.25" style="2" customWidth="1"/>
    <col min="15363" max="15363" width="22.375" style="2" customWidth="1"/>
    <col min="15364" max="15616" width="9" style="2"/>
    <col min="15617" max="15617" width="5" style="2" customWidth="1"/>
    <col min="15618" max="15618" width="50.25" style="2" customWidth="1"/>
    <col min="15619" max="15619" width="22.375" style="2" customWidth="1"/>
    <col min="15620" max="15872" width="9" style="2"/>
    <col min="15873" max="15873" width="5" style="2" customWidth="1"/>
    <col min="15874" max="15874" width="50.25" style="2" customWidth="1"/>
    <col min="15875" max="15875" width="22.375" style="2" customWidth="1"/>
    <col min="15876" max="16128" width="9" style="2"/>
    <col min="16129" max="16129" width="5" style="2" customWidth="1"/>
    <col min="16130" max="16130" width="50.25" style="2" customWidth="1"/>
    <col min="16131" max="16131" width="22.375" style="2" customWidth="1"/>
    <col min="16132" max="16384" width="9" style="2"/>
  </cols>
  <sheetData>
    <row r="1" spans="1:4">
      <c r="A1" s="1" t="s">
        <v>165</v>
      </c>
      <c r="B1" s="174" t="str">
        <f>IF('1_GO'!C3="","",'1_GO'!C3)</f>
        <v>Personel İşlemleri Süreç Grubu</v>
      </c>
      <c r="C1" s="175"/>
      <c r="D1" s="19" t="s">
        <v>181</v>
      </c>
    </row>
    <row r="2" spans="1:4" ht="17.25" customHeight="1">
      <c r="A2" s="1" t="s">
        <v>167</v>
      </c>
      <c r="B2" s="176" t="str">
        <f>IF('1_GO'!C4="","",'1_GO'!C4)</f>
        <v>Atama İşlemleri Ana Süreci</v>
      </c>
      <c r="C2" s="177"/>
    </row>
    <row r="3" spans="1:4">
      <c r="A3" s="1" t="s">
        <v>166</v>
      </c>
      <c r="B3" s="178" t="str">
        <f>IF('1_GO'!C5="","",'1_GO'!C5)</f>
        <v>Adaylığın Kaldırılması İşlem Süreci</v>
      </c>
      <c r="C3" s="179"/>
    </row>
    <row r="4" spans="1:4">
      <c r="A4" s="2"/>
      <c r="B4" s="2"/>
      <c r="C4" s="2"/>
    </row>
    <row r="5" spans="1:4" ht="21.75">
      <c r="A5" s="3" t="s">
        <v>262</v>
      </c>
      <c r="B5" s="4"/>
      <c r="C5" s="5"/>
    </row>
    <row r="6" spans="1:4">
      <c r="A6" s="6" t="s">
        <v>263</v>
      </c>
      <c r="B6" s="7"/>
      <c r="C6" s="8"/>
    </row>
    <row r="7" spans="1:4">
      <c r="A7" s="128"/>
      <c r="B7" s="2"/>
      <c r="C7" s="2"/>
    </row>
    <row r="8" spans="1:4">
      <c r="A8" s="1" t="s">
        <v>163</v>
      </c>
      <c r="B8" s="1" t="s">
        <v>264</v>
      </c>
      <c r="C8" s="11" t="s">
        <v>265</v>
      </c>
    </row>
    <row r="9" spans="1:4">
      <c r="A9" s="129">
        <v>1</v>
      </c>
      <c r="B9" s="129" t="s">
        <v>266</v>
      </c>
      <c r="C9" s="129">
        <v>4</v>
      </c>
    </row>
    <row r="10" spans="1:4">
      <c r="A10" s="129">
        <v>2</v>
      </c>
      <c r="B10" s="129" t="s">
        <v>267</v>
      </c>
      <c r="C10" s="129">
        <v>1</v>
      </c>
    </row>
    <row r="11" spans="1:4">
      <c r="A11" s="129">
        <v>3</v>
      </c>
      <c r="B11" s="129" t="s">
        <v>268</v>
      </c>
      <c r="C11" s="129">
        <v>0</v>
      </c>
    </row>
    <row r="12" spans="1:4">
      <c r="A12" s="129">
        <v>4</v>
      </c>
      <c r="B12" s="129" t="s">
        <v>269</v>
      </c>
      <c r="C12" s="129">
        <v>1</v>
      </c>
    </row>
    <row r="13" spans="1:4">
      <c r="A13" s="129">
        <v>5</v>
      </c>
      <c r="B13" s="129" t="s">
        <v>1182</v>
      </c>
      <c r="C13" s="129">
        <v>1</v>
      </c>
    </row>
    <row r="14" spans="1:4">
      <c r="A14" s="129">
        <v>6</v>
      </c>
      <c r="B14" s="129" t="s">
        <v>231</v>
      </c>
      <c r="C14" s="129">
        <v>1</v>
      </c>
    </row>
    <row r="15" spans="1:4">
      <c r="A15" s="129">
        <v>7</v>
      </c>
      <c r="B15" s="129" t="s">
        <v>271</v>
      </c>
      <c r="C15" s="129">
        <v>1</v>
      </c>
    </row>
    <row r="16" spans="1:4">
      <c r="A16" s="129">
        <v>8</v>
      </c>
      <c r="B16" s="129" t="s">
        <v>272</v>
      </c>
      <c r="C16" s="129">
        <v>1</v>
      </c>
    </row>
  </sheetData>
  <sheetProtection selectLockedCells="1"/>
  <mergeCells count="3">
    <mergeCell ref="B1:C1"/>
    <mergeCell ref="B2:C2"/>
    <mergeCell ref="B3:C3"/>
  </mergeCells>
  <conditionalFormatting sqref="A151:C65324 A9:B150">
    <cfRule type="containsBlanks" dxfId="670" priority="215">
      <formula>LEN(TRIM(A9))=0</formula>
    </cfRule>
  </conditionalFormatting>
  <conditionalFormatting sqref="C9:C150">
    <cfRule type="containsBlanks" dxfId="669" priority="214">
      <formula>LEN(TRIM(C9))=0</formula>
    </cfRule>
  </conditionalFormatting>
  <conditionalFormatting sqref="C9">
    <cfRule type="containsBlanks" dxfId="668" priority="213">
      <formula>LEN(TRIM(C9))=0</formula>
    </cfRule>
  </conditionalFormatting>
  <conditionalFormatting sqref="A10">
    <cfRule type="containsBlanks" dxfId="667" priority="212">
      <formula>LEN(TRIM(A10))=0</formula>
    </cfRule>
  </conditionalFormatting>
  <conditionalFormatting sqref="A10">
    <cfRule type="containsBlanks" dxfId="666" priority="211">
      <formula>LEN(TRIM(A10))=0</formula>
    </cfRule>
  </conditionalFormatting>
  <conditionalFormatting sqref="B10">
    <cfRule type="containsBlanks" dxfId="665" priority="210">
      <formula>LEN(TRIM(B10))=0</formula>
    </cfRule>
  </conditionalFormatting>
  <conditionalFormatting sqref="B10">
    <cfRule type="containsBlanks" dxfId="664" priority="209">
      <formula>LEN(TRIM(B10))=0</formula>
    </cfRule>
  </conditionalFormatting>
  <conditionalFormatting sqref="C10">
    <cfRule type="containsBlanks" dxfId="663" priority="208">
      <formula>LEN(TRIM(C10))=0</formula>
    </cfRule>
  </conditionalFormatting>
  <conditionalFormatting sqref="C10">
    <cfRule type="containsBlanks" dxfId="662" priority="207">
      <formula>LEN(TRIM(C10))=0</formula>
    </cfRule>
  </conditionalFormatting>
  <conditionalFormatting sqref="C10">
    <cfRule type="containsBlanks" dxfId="661" priority="206">
      <formula>LEN(TRIM(C10))=0</formula>
    </cfRule>
  </conditionalFormatting>
  <conditionalFormatting sqref="A11">
    <cfRule type="containsBlanks" dxfId="660" priority="205">
      <formula>LEN(TRIM(A11))=0</formula>
    </cfRule>
  </conditionalFormatting>
  <conditionalFormatting sqref="A11">
    <cfRule type="containsBlanks" dxfId="659" priority="204">
      <formula>LEN(TRIM(A11))=0</formula>
    </cfRule>
  </conditionalFormatting>
  <conditionalFormatting sqref="A11">
    <cfRule type="containsBlanks" dxfId="658" priority="203">
      <formula>LEN(TRIM(A11))=0</formula>
    </cfRule>
  </conditionalFormatting>
  <conditionalFormatting sqref="A11">
    <cfRule type="containsBlanks" dxfId="657" priority="202">
      <formula>LEN(TRIM(A11))=0</formula>
    </cfRule>
  </conditionalFormatting>
  <conditionalFormatting sqref="B11">
    <cfRule type="containsBlanks" dxfId="656" priority="201">
      <formula>LEN(TRIM(B11))=0</formula>
    </cfRule>
  </conditionalFormatting>
  <conditionalFormatting sqref="B11">
    <cfRule type="containsBlanks" dxfId="655" priority="200">
      <formula>LEN(TRIM(B11))=0</formula>
    </cfRule>
  </conditionalFormatting>
  <conditionalFormatting sqref="B11">
    <cfRule type="containsBlanks" dxfId="654" priority="199">
      <formula>LEN(TRIM(B11))=0</formula>
    </cfRule>
  </conditionalFormatting>
  <conditionalFormatting sqref="B11">
    <cfRule type="containsBlanks" dxfId="653" priority="198">
      <formula>LEN(TRIM(B11))=0</formula>
    </cfRule>
  </conditionalFormatting>
  <conditionalFormatting sqref="C11">
    <cfRule type="containsBlanks" dxfId="652" priority="197">
      <formula>LEN(TRIM(C11))=0</formula>
    </cfRule>
  </conditionalFormatting>
  <conditionalFormatting sqref="C11">
    <cfRule type="containsBlanks" dxfId="651" priority="196">
      <formula>LEN(TRIM(C11))=0</formula>
    </cfRule>
  </conditionalFormatting>
  <conditionalFormatting sqref="C11">
    <cfRule type="containsBlanks" dxfId="650" priority="195">
      <formula>LEN(TRIM(C11))=0</formula>
    </cfRule>
  </conditionalFormatting>
  <conditionalFormatting sqref="C11">
    <cfRule type="containsBlanks" dxfId="649" priority="194">
      <formula>LEN(TRIM(C11))=0</formula>
    </cfRule>
  </conditionalFormatting>
  <conditionalFormatting sqref="C11">
    <cfRule type="containsBlanks" dxfId="648" priority="193">
      <formula>LEN(TRIM(C11))=0</formula>
    </cfRule>
  </conditionalFormatting>
  <conditionalFormatting sqref="A12">
    <cfRule type="containsBlanks" dxfId="647" priority="192">
      <formula>LEN(TRIM(A12))=0</formula>
    </cfRule>
  </conditionalFormatting>
  <conditionalFormatting sqref="A12">
    <cfRule type="containsBlanks" dxfId="646" priority="191">
      <formula>LEN(TRIM(A12))=0</formula>
    </cfRule>
  </conditionalFormatting>
  <conditionalFormatting sqref="A12">
    <cfRule type="containsBlanks" dxfId="645" priority="190">
      <formula>LEN(TRIM(A12))=0</formula>
    </cfRule>
  </conditionalFormatting>
  <conditionalFormatting sqref="A12">
    <cfRule type="containsBlanks" dxfId="644" priority="189">
      <formula>LEN(TRIM(A12))=0</formula>
    </cfRule>
  </conditionalFormatting>
  <conditionalFormatting sqref="A12">
    <cfRule type="containsBlanks" dxfId="643" priority="188">
      <formula>LEN(TRIM(A12))=0</formula>
    </cfRule>
  </conditionalFormatting>
  <conditionalFormatting sqref="A12">
    <cfRule type="containsBlanks" dxfId="642" priority="187">
      <formula>LEN(TRIM(A12))=0</formula>
    </cfRule>
  </conditionalFormatting>
  <conditionalFormatting sqref="B12">
    <cfRule type="containsBlanks" dxfId="641" priority="186">
      <formula>LEN(TRIM(B12))=0</formula>
    </cfRule>
  </conditionalFormatting>
  <conditionalFormatting sqref="B12">
    <cfRule type="containsBlanks" dxfId="640" priority="185">
      <formula>LEN(TRIM(B12))=0</formula>
    </cfRule>
  </conditionalFormatting>
  <conditionalFormatting sqref="B12">
    <cfRule type="containsBlanks" dxfId="639" priority="184">
      <formula>LEN(TRIM(B12))=0</formula>
    </cfRule>
  </conditionalFormatting>
  <conditionalFormatting sqref="B12">
    <cfRule type="containsBlanks" dxfId="638" priority="183">
      <formula>LEN(TRIM(B12))=0</formula>
    </cfRule>
  </conditionalFormatting>
  <conditionalFormatting sqref="B12">
    <cfRule type="containsBlanks" dxfId="637" priority="182">
      <formula>LEN(TRIM(B12))=0</formula>
    </cfRule>
  </conditionalFormatting>
  <conditionalFormatting sqref="B12">
    <cfRule type="containsBlanks" dxfId="636" priority="181">
      <formula>LEN(TRIM(B12))=0</formula>
    </cfRule>
  </conditionalFormatting>
  <conditionalFormatting sqref="C12">
    <cfRule type="containsBlanks" dxfId="635" priority="180">
      <formula>LEN(TRIM(C12))=0</formula>
    </cfRule>
  </conditionalFormatting>
  <conditionalFormatting sqref="C12">
    <cfRule type="containsBlanks" dxfId="634" priority="179">
      <formula>LEN(TRIM(C12))=0</formula>
    </cfRule>
  </conditionalFormatting>
  <conditionalFormatting sqref="C12">
    <cfRule type="containsBlanks" dxfId="633" priority="178">
      <formula>LEN(TRIM(C12))=0</formula>
    </cfRule>
  </conditionalFormatting>
  <conditionalFormatting sqref="C12">
    <cfRule type="containsBlanks" dxfId="632" priority="177">
      <formula>LEN(TRIM(C12))=0</formula>
    </cfRule>
  </conditionalFormatting>
  <conditionalFormatting sqref="C12">
    <cfRule type="containsBlanks" dxfId="631" priority="176">
      <formula>LEN(TRIM(C12))=0</formula>
    </cfRule>
  </conditionalFormatting>
  <conditionalFormatting sqref="C12">
    <cfRule type="containsBlanks" dxfId="630" priority="175">
      <formula>LEN(TRIM(C12))=0</formula>
    </cfRule>
  </conditionalFormatting>
  <conditionalFormatting sqref="C12">
    <cfRule type="containsBlanks" dxfId="629" priority="174">
      <formula>LEN(TRIM(C12))=0</formula>
    </cfRule>
  </conditionalFormatting>
  <conditionalFormatting sqref="A13">
    <cfRule type="containsBlanks" dxfId="628" priority="173">
      <formula>LEN(TRIM(A13))=0</formula>
    </cfRule>
  </conditionalFormatting>
  <conditionalFormatting sqref="A13">
    <cfRule type="containsBlanks" dxfId="627" priority="172">
      <formula>LEN(TRIM(A13))=0</formula>
    </cfRule>
  </conditionalFormatting>
  <conditionalFormatting sqref="A13">
    <cfRule type="containsBlanks" dxfId="626" priority="171">
      <formula>LEN(TRIM(A13))=0</formula>
    </cfRule>
  </conditionalFormatting>
  <conditionalFormatting sqref="A13">
    <cfRule type="containsBlanks" dxfId="625" priority="170">
      <formula>LEN(TRIM(A13))=0</formula>
    </cfRule>
  </conditionalFormatting>
  <conditionalFormatting sqref="A13">
    <cfRule type="containsBlanks" dxfId="624" priority="169">
      <formula>LEN(TRIM(A13))=0</formula>
    </cfRule>
  </conditionalFormatting>
  <conditionalFormatting sqref="A13">
    <cfRule type="containsBlanks" dxfId="623" priority="168">
      <formula>LEN(TRIM(A13))=0</formula>
    </cfRule>
  </conditionalFormatting>
  <conditionalFormatting sqref="A13">
    <cfRule type="containsBlanks" dxfId="622" priority="167">
      <formula>LEN(TRIM(A13))=0</formula>
    </cfRule>
  </conditionalFormatting>
  <conditionalFormatting sqref="A13">
    <cfRule type="containsBlanks" dxfId="621" priority="166">
      <formula>LEN(TRIM(A13))=0</formula>
    </cfRule>
  </conditionalFormatting>
  <conditionalFormatting sqref="B13">
    <cfRule type="containsBlanks" dxfId="620" priority="165">
      <formula>LEN(TRIM(B13))=0</formula>
    </cfRule>
  </conditionalFormatting>
  <conditionalFormatting sqref="B13">
    <cfRule type="containsBlanks" dxfId="619" priority="164">
      <formula>LEN(TRIM(B13))=0</formula>
    </cfRule>
  </conditionalFormatting>
  <conditionalFormatting sqref="B13">
    <cfRule type="containsBlanks" dxfId="618" priority="163">
      <formula>LEN(TRIM(B13))=0</formula>
    </cfRule>
  </conditionalFormatting>
  <conditionalFormatting sqref="B13">
    <cfRule type="containsBlanks" dxfId="617" priority="162">
      <formula>LEN(TRIM(B13))=0</formula>
    </cfRule>
  </conditionalFormatting>
  <conditionalFormatting sqref="B13">
    <cfRule type="containsBlanks" dxfId="616" priority="161">
      <formula>LEN(TRIM(B13))=0</formula>
    </cfRule>
  </conditionalFormatting>
  <conditionalFormatting sqref="B13">
    <cfRule type="containsBlanks" dxfId="615" priority="160">
      <formula>LEN(TRIM(B13))=0</formula>
    </cfRule>
  </conditionalFormatting>
  <conditionalFormatting sqref="B13">
    <cfRule type="containsBlanks" dxfId="614" priority="159">
      <formula>LEN(TRIM(B13))=0</formula>
    </cfRule>
  </conditionalFormatting>
  <conditionalFormatting sqref="B13">
    <cfRule type="containsBlanks" dxfId="613" priority="158">
      <formula>LEN(TRIM(B13))=0</formula>
    </cfRule>
  </conditionalFormatting>
  <conditionalFormatting sqref="C13">
    <cfRule type="containsBlanks" dxfId="612" priority="157">
      <formula>LEN(TRIM(C13))=0</formula>
    </cfRule>
  </conditionalFormatting>
  <conditionalFormatting sqref="C13">
    <cfRule type="containsBlanks" dxfId="611" priority="156">
      <formula>LEN(TRIM(C13))=0</formula>
    </cfRule>
  </conditionalFormatting>
  <conditionalFormatting sqref="C13">
    <cfRule type="containsBlanks" dxfId="610" priority="155">
      <formula>LEN(TRIM(C13))=0</formula>
    </cfRule>
  </conditionalFormatting>
  <conditionalFormatting sqref="C13">
    <cfRule type="containsBlanks" dxfId="609" priority="154">
      <formula>LEN(TRIM(C13))=0</formula>
    </cfRule>
  </conditionalFormatting>
  <conditionalFormatting sqref="C13">
    <cfRule type="containsBlanks" dxfId="608" priority="153">
      <formula>LEN(TRIM(C13))=0</formula>
    </cfRule>
  </conditionalFormatting>
  <conditionalFormatting sqref="C13">
    <cfRule type="containsBlanks" dxfId="607" priority="152">
      <formula>LEN(TRIM(C13))=0</formula>
    </cfRule>
  </conditionalFormatting>
  <conditionalFormatting sqref="C13">
    <cfRule type="containsBlanks" dxfId="606" priority="151">
      <formula>LEN(TRIM(C13))=0</formula>
    </cfRule>
  </conditionalFormatting>
  <conditionalFormatting sqref="C13">
    <cfRule type="containsBlanks" dxfId="605" priority="150">
      <formula>LEN(TRIM(C13))=0</formula>
    </cfRule>
  </conditionalFormatting>
  <conditionalFormatting sqref="C13">
    <cfRule type="containsBlanks" dxfId="604" priority="149">
      <formula>LEN(TRIM(C13))=0</formula>
    </cfRule>
  </conditionalFormatting>
  <conditionalFormatting sqref="A14">
    <cfRule type="containsBlanks" dxfId="603" priority="148">
      <formula>LEN(TRIM(A14))=0</formula>
    </cfRule>
  </conditionalFormatting>
  <conditionalFormatting sqref="A14">
    <cfRule type="containsBlanks" dxfId="602" priority="147">
      <formula>LEN(TRIM(A14))=0</formula>
    </cfRule>
  </conditionalFormatting>
  <conditionalFormatting sqref="A14">
    <cfRule type="containsBlanks" dxfId="601" priority="146">
      <formula>LEN(TRIM(A14))=0</formula>
    </cfRule>
  </conditionalFormatting>
  <conditionalFormatting sqref="A14">
    <cfRule type="containsBlanks" dxfId="600" priority="145">
      <formula>LEN(TRIM(A14))=0</formula>
    </cfRule>
  </conditionalFormatting>
  <conditionalFormatting sqref="A14">
    <cfRule type="containsBlanks" dxfId="599" priority="144">
      <formula>LEN(TRIM(A14))=0</formula>
    </cfRule>
  </conditionalFormatting>
  <conditionalFormatting sqref="A14">
    <cfRule type="containsBlanks" dxfId="598" priority="143">
      <formula>LEN(TRIM(A14))=0</formula>
    </cfRule>
  </conditionalFormatting>
  <conditionalFormatting sqref="A14">
    <cfRule type="containsBlanks" dxfId="597" priority="142">
      <formula>LEN(TRIM(A14))=0</formula>
    </cfRule>
  </conditionalFormatting>
  <conditionalFormatting sqref="A14">
    <cfRule type="containsBlanks" dxfId="596" priority="141">
      <formula>LEN(TRIM(A14))=0</formula>
    </cfRule>
  </conditionalFormatting>
  <conditionalFormatting sqref="A14">
    <cfRule type="containsBlanks" dxfId="595" priority="140">
      <formula>LEN(TRIM(A14))=0</formula>
    </cfRule>
  </conditionalFormatting>
  <conditionalFormatting sqref="A14">
    <cfRule type="containsBlanks" dxfId="594" priority="139">
      <formula>LEN(TRIM(A14))=0</formula>
    </cfRule>
  </conditionalFormatting>
  <conditionalFormatting sqref="B14">
    <cfRule type="containsBlanks" dxfId="593" priority="138">
      <formula>LEN(TRIM(B14))=0</formula>
    </cfRule>
  </conditionalFormatting>
  <conditionalFormatting sqref="B14">
    <cfRule type="containsBlanks" dxfId="592" priority="137">
      <formula>LEN(TRIM(B14))=0</formula>
    </cfRule>
  </conditionalFormatting>
  <conditionalFormatting sqref="B14">
    <cfRule type="containsBlanks" dxfId="591" priority="136">
      <formula>LEN(TRIM(B14))=0</formula>
    </cfRule>
  </conditionalFormatting>
  <conditionalFormatting sqref="B14">
    <cfRule type="containsBlanks" dxfId="590" priority="135">
      <formula>LEN(TRIM(B14))=0</formula>
    </cfRule>
  </conditionalFormatting>
  <conditionalFormatting sqref="B14">
    <cfRule type="containsBlanks" dxfId="589" priority="134">
      <formula>LEN(TRIM(B14))=0</formula>
    </cfRule>
  </conditionalFormatting>
  <conditionalFormatting sqref="B14">
    <cfRule type="containsBlanks" dxfId="588" priority="133">
      <formula>LEN(TRIM(B14))=0</formula>
    </cfRule>
  </conditionalFormatting>
  <conditionalFormatting sqref="B14">
    <cfRule type="containsBlanks" dxfId="587" priority="132">
      <formula>LEN(TRIM(B14))=0</formula>
    </cfRule>
  </conditionalFormatting>
  <conditionalFormatting sqref="B14">
    <cfRule type="containsBlanks" dxfId="586" priority="131">
      <formula>LEN(TRIM(B14))=0</formula>
    </cfRule>
  </conditionalFormatting>
  <conditionalFormatting sqref="B14">
    <cfRule type="containsBlanks" dxfId="585" priority="130">
      <formula>LEN(TRIM(B14))=0</formula>
    </cfRule>
  </conditionalFormatting>
  <conditionalFormatting sqref="B14">
    <cfRule type="containsBlanks" dxfId="584" priority="129">
      <formula>LEN(TRIM(B14))=0</formula>
    </cfRule>
  </conditionalFormatting>
  <conditionalFormatting sqref="C14">
    <cfRule type="containsBlanks" dxfId="583" priority="128">
      <formula>LEN(TRIM(C14))=0</formula>
    </cfRule>
  </conditionalFormatting>
  <conditionalFormatting sqref="C14">
    <cfRule type="containsBlanks" dxfId="582" priority="127">
      <formula>LEN(TRIM(C14))=0</formula>
    </cfRule>
  </conditionalFormatting>
  <conditionalFormatting sqref="C14">
    <cfRule type="containsBlanks" dxfId="581" priority="126">
      <formula>LEN(TRIM(C14))=0</formula>
    </cfRule>
  </conditionalFormatting>
  <conditionalFormatting sqref="C14">
    <cfRule type="containsBlanks" dxfId="580" priority="125">
      <formula>LEN(TRIM(C14))=0</formula>
    </cfRule>
  </conditionalFormatting>
  <conditionalFormatting sqref="C14">
    <cfRule type="containsBlanks" dxfId="579" priority="124">
      <formula>LEN(TRIM(C14))=0</formula>
    </cfRule>
  </conditionalFormatting>
  <conditionalFormatting sqref="C14">
    <cfRule type="containsBlanks" dxfId="578" priority="123">
      <formula>LEN(TRIM(C14))=0</formula>
    </cfRule>
  </conditionalFormatting>
  <conditionalFormatting sqref="C14">
    <cfRule type="containsBlanks" dxfId="577" priority="122">
      <formula>LEN(TRIM(C14))=0</formula>
    </cfRule>
  </conditionalFormatting>
  <conditionalFormatting sqref="C14">
    <cfRule type="containsBlanks" dxfId="576" priority="121">
      <formula>LEN(TRIM(C14))=0</formula>
    </cfRule>
  </conditionalFormatting>
  <conditionalFormatting sqref="C14">
    <cfRule type="containsBlanks" dxfId="575" priority="120">
      <formula>LEN(TRIM(C14))=0</formula>
    </cfRule>
  </conditionalFormatting>
  <conditionalFormatting sqref="C14">
    <cfRule type="containsBlanks" dxfId="574" priority="119">
      <formula>LEN(TRIM(C14))=0</formula>
    </cfRule>
  </conditionalFormatting>
  <conditionalFormatting sqref="C14">
    <cfRule type="containsBlanks" dxfId="573" priority="118">
      <formula>LEN(TRIM(C14))=0</formula>
    </cfRule>
  </conditionalFormatting>
  <conditionalFormatting sqref="A15">
    <cfRule type="containsBlanks" dxfId="572" priority="117">
      <formula>LEN(TRIM(A15))=0</formula>
    </cfRule>
  </conditionalFormatting>
  <conditionalFormatting sqref="A15">
    <cfRule type="containsBlanks" dxfId="571" priority="116">
      <formula>LEN(TRIM(A15))=0</formula>
    </cfRule>
  </conditionalFormatting>
  <conditionalFormatting sqref="A15">
    <cfRule type="containsBlanks" dxfId="570" priority="115">
      <formula>LEN(TRIM(A15))=0</formula>
    </cfRule>
  </conditionalFormatting>
  <conditionalFormatting sqref="A15">
    <cfRule type="containsBlanks" dxfId="569" priority="114">
      <formula>LEN(TRIM(A15))=0</formula>
    </cfRule>
  </conditionalFormatting>
  <conditionalFormatting sqref="A15">
    <cfRule type="containsBlanks" dxfId="568" priority="113">
      <formula>LEN(TRIM(A15))=0</formula>
    </cfRule>
  </conditionalFormatting>
  <conditionalFormatting sqref="A15">
    <cfRule type="containsBlanks" dxfId="567" priority="112">
      <formula>LEN(TRIM(A15))=0</formula>
    </cfRule>
  </conditionalFormatting>
  <conditionalFormatting sqref="A15">
    <cfRule type="containsBlanks" dxfId="566" priority="111">
      <formula>LEN(TRIM(A15))=0</formula>
    </cfRule>
  </conditionalFormatting>
  <conditionalFormatting sqref="A15">
    <cfRule type="containsBlanks" dxfId="565" priority="110">
      <formula>LEN(TRIM(A15))=0</formula>
    </cfRule>
  </conditionalFormatting>
  <conditionalFormatting sqref="A15">
    <cfRule type="containsBlanks" dxfId="564" priority="109">
      <formula>LEN(TRIM(A15))=0</formula>
    </cfRule>
  </conditionalFormatting>
  <conditionalFormatting sqref="A15">
    <cfRule type="containsBlanks" dxfId="563" priority="108">
      <formula>LEN(TRIM(A15))=0</formula>
    </cfRule>
  </conditionalFormatting>
  <conditionalFormatting sqref="A15">
    <cfRule type="containsBlanks" dxfId="562" priority="107">
      <formula>LEN(TRIM(A15))=0</formula>
    </cfRule>
  </conditionalFormatting>
  <conditionalFormatting sqref="A15">
    <cfRule type="containsBlanks" dxfId="561" priority="106">
      <formula>LEN(TRIM(A15))=0</formula>
    </cfRule>
  </conditionalFormatting>
  <conditionalFormatting sqref="B15">
    <cfRule type="containsBlanks" dxfId="560" priority="105">
      <formula>LEN(TRIM(B15))=0</formula>
    </cfRule>
  </conditionalFormatting>
  <conditionalFormatting sqref="B15">
    <cfRule type="containsBlanks" dxfId="559" priority="104">
      <formula>LEN(TRIM(B15))=0</formula>
    </cfRule>
  </conditionalFormatting>
  <conditionalFormatting sqref="B15">
    <cfRule type="containsBlanks" dxfId="558" priority="103">
      <formula>LEN(TRIM(B15))=0</formula>
    </cfRule>
  </conditionalFormatting>
  <conditionalFormatting sqref="B15">
    <cfRule type="containsBlanks" dxfId="557" priority="102">
      <formula>LEN(TRIM(B15))=0</formula>
    </cfRule>
  </conditionalFormatting>
  <conditionalFormatting sqref="B15">
    <cfRule type="containsBlanks" dxfId="556" priority="101">
      <formula>LEN(TRIM(B15))=0</formula>
    </cfRule>
  </conditionalFormatting>
  <conditionalFormatting sqref="B15">
    <cfRule type="containsBlanks" dxfId="555" priority="100">
      <formula>LEN(TRIM(B15))=0</formula>
    </cfRule>
  </conditionalFormatting>
  <conditionalFormatting sqref="B15">
    <cfRule type="containsBlanks" dxfId="554" priority="99">
      <formula>LEN(TRIM(B15))=0</formula>
    </cfRule>
  </conditionalFormatting>
  <conditionalFormatting sqref="B15">
    <cfRule type="containsBlanks" dxfId="553" priority="98">
      <formula>LEN(TRIM(B15))=0</formula>
    </cfRule>
  </conditionalFormatting>
  <conditionalFormatting sqref="B15">
    <cfRule type="containsBlanks" dxfId="552" priority="97">
      <formula>LEN(TRIM(B15))=0</formula>
    </cfRule>
  </conditionalFormatting>
  <conditionalFormatting sqref="B15">
    <cfRule type="containsBlanks" dxfId="551" priority="96">
      <formula>LEN(TRIM(B15))=0</formula>
    </cfRule>
  </conditionalFormatting>
  <conditionalFormatting sqref="B15">
    <cfRule type="containsBlanks" dxfId="550" priority="95">
      <formula>LEN(TRIM(B15))=0</formula>
    </cfRule>
  </conditionalFormatting>
  <conditionalFormatting sqref="B15">
    <cfRule type="containsBlanks" dxfId="549" priority="94">
      <formula>LEN(TRIM(B15))=0</formula>
    </cfRule>
  </conditionalFormatting>
  <conditionalFormatting sqref="C15">
    <cfRule type="containsBlanks" dxfId="548" priority="93">
      <formula>LEN(TRIM(C15))=0</formula>
    </cfRule>
  </conditionalFormatting>
  <conditionalFormatting sqref="C15">
    <cfRule type="containsBlanks" dxfId="547" priority="92">
      <formula>LEN(TRIM(C15))=0</formula>
    </cfRule>
  </conditionalFormatting>
  <conditionalFormatting sqref="C15">
    <cfRule type="containsBlanks" dxfId="546" priority="91">
      <formula>LEN(TRIM(C15))=0</formula>
    </cfRule>
  </conditionalFormatting>
  <conditionalFormatting sqref="C15">
    <cfRule type="containsBlanks" dxfId="545" priority="90">
      <formula>LEN(TRIM(C15))=0</formula>
    </cfRule>
  </conditionalFormatting>
  <conditionalFormatting sqref="C15">
    <cfRule type="containsBlanks" dxfId="544" priority="89">
      <formula>LEN(TRIM(C15))=0</formula>
    </cfRule>
  </conditionalFormatting>
  <conditionalFormatting sqref="C15">
    <cfRule type="containsBlanks" dxfId="543" priority="88">
      <formula>LEN(TRIM(C15))=0</formula>
    </cfRule>
  </conditionalFormatting>
  <conditionalFormatting sqref="C15">
    <cfRule type="containsBlanks" dxfId="542" priority="87">
      <formula>LEN(TRIM(C15))=0</formula>
    </cfRule>
  </conditionalFormatting>
  <conditionalFormatting sqref="C15">
    <cfRule type="containsBlanks" dxfId="541" priority="86">
      <formula>LEN(TRIM(C15))=0</formula>
    </cfRule>
  </conditionalFormatting>
  <conditionalFormatting sqref="C15">
    <cfRule type="containsBlanks" dxfId="540" priority="85">
      <formula>LEN(TRIM(C15))=0</formula>
    </cfRule>
  </conditionalFormatting>
  <conditionalFormatting sqref="C15">
    <cfRule type="containsBlanks" dxfId="539" priority="84">
      <formula>LEN(TRIM(C15))=0</formula>
    </cfRule>
  </conditionalFormatting>
  <conditionalFormatting sqref="C15">
    <cfRule type="containsBlanks" dxfId="538" priority="83">
      <formula>LEN(TRIM(C15))=0</formula>
    </cfRule>
  </conditionalFormatting>
  <conditionalFormatting sqref="C15">
    <cfRule type="containsBlanks" dxfId="537" priority="82">
      <formula>LEN(TRIM(C15))=0</formula>
    </cfRule>
  </conditionalFormatting>
  <conditionalFormatting sqref="C15">
    <cfRule type="containsBlanks" dxfId="536" priority="81">
      <formula>LEN(TRIM(C15))=0</formula>
    </cfRule>
  </conditionalFormatting>
  <conditionalFormatting sqref="A16">
    <cfRule type="containsBlanks" dxfId="535" priority="80">
      <formula>LEN(TRIM(A16))=0</formula>
    </cfRule>
  </conditionalFormatting>
  <conditionalFormatting sqref="A16">
    <cfRule type="containsBlanks" dxfId="534" priority="79">
      <formula>LEN(TRIM(A16))=0</formula>
    </cfRule>
  </conditionalFormatting>
  <conditionalFormatting sqref="A16">
    <cfRule type="containsBlanks" dxfId="533" priority="78">
      <formula>LEN(TRIM(A16))=0</formula>
    </cfRule>
  </conditionalFormatting>
  <conditionalFormatting sqref="A16">
    <cfRule type="containsBlanks" dxfId="532" priority="77">
      <formula>LEN(TRIM(A16))=0</formula>
    </cfRule>
  </conditionalFormatting>
  <conditionalFormatting sqref="A16">
    <cfRule type="containsBlanks" dxfId="531" priority="76">
      <formula>LEN(TRIM(A16))=0</formula>
    </cfRule>
  </conditionalFormatting>
  <conditionalFormatting sqref="A16">
    <cfRule type="containsBlanks" dxfId="530" priority="75">
      <formula>LEN(TRIM(A16))=0</formula>
    </cfRule>
  </conditionalFormatting>
  <conditionalFormatting sqref="A16">
    <cfRule type="containsBlanks" dxfId="529" priority="74">
      <formula>LEN(TRIM(A16))=0</formula>
    </cfRule>
  </conditionalFormatting>
  <conditionalFormatting sqref="A16">
    <cfRule type="containsBlanks" dxfId="528" priority="73">
      <formula>LEN(TRIM(A16))=0</formula>
    </cfRule>
  </conditionalFormatting>
  <conditionalFormatting sqref="A16">
    <cfRule type="containsBlanks" dxfId="527" priority="72">
      <formula>LEN(TRIM(A16))=0</formula>
    </cfRule>
  </conditionalFormatting>
  <conditionalFormatting sqref="A16">
    <cfRule type="containsBlanks" dxfId="526" priority="71">
      <formula>LEN(TRIM(A16))=0</formula>
    </cfRule>
  </conditionalFormatting>
  <conditionalFormatting sqref="A16">
    <cfRule type="containsBlanks" dxfId="525" priority="70">
      <formula>LEN(TRIM(A16))=0</formula>
    </cfRule>
  </conditionalFormatting>
  <conditionalFormatting sqref="A16">
    <cfRule type="containsBlanks" dxfId="524" priority="69">
      <formula>LEN(TRIM(A16))=0</formula>
    </cfRule>
  </conditionalFormatting>
  <conditionalFormatting sqref="A16">
    <cfRule type="containsBlanks" dxfId="523" priority="68">
      <formula>LEN(TRIM(A16))=0</formula>
    </cfRule>
  </conditionalFormatting>
  <conditionalFormatting sqref="A16">
    <cfRule type="containsBlanks" dxfId="522" priority="67">
      <formula>LEN(TRIM(A16))=0</formula>
    </cfRule>
  </conditionalFormatting>
  <conditionalFormatting sqref="A16">
    <cfRule type="containsBlanks" dxfId="521" priority="66">
      <formula>LEN(TRIM(A16))=0</formula>
    </cfRule>
  </conditionalFormatting>
  <conditionalFormatting sqref="A16">
    <cfRule type="containsBlanks" dxfId="520" priority="65">
      <formula>LEN(TRIM(A16))=0</formula>
    </cfRule>
  </conditionalFormatting>
  <conditionalFormatting sqref="A16">
    <cfRule type="containsBlanks" dxfId="519" priority="64">
      <formula>LEN(TRIM(A16))=0</formula>
    </cfRule>
  </conditionalFormatting>
  <conditionalFormatting sqref="A16">
    <cfRule type="containsBlanks" dxfId="518" priority="63">
      <formula>LEN(TRIM(A16))=0</formula>
    </cfRule>
  </conditionalFormatting>
  <conditionalFormatting sqref="A16">
    <cfRule type="containsBlanks" dxfId="517" priority="62">
      <formula>LEN(TRIM(A16))=0</formula>
    </cfRule>
  </conditionalFormatting>
  <conditionalFormatting sqref="A16">
    <cfRule type="containsBlanks" dxfId="516" priority="61">
      <formula>LEN(TRIM(A16))=0</formula>
    </cfRule>
  </conditionalFormatting>
  <conditionalFormatting sqref="A16">
    <cfRule type="containsBlanks" dxfId="515" priority="60">
      <formula>LEN(TRIM(A16))=0</formula>
    </cfRule>
  </conditionalFormatting>
  <conditionalFormatting sqref="A16">
    <cfRule type="containsBlanks" dxfId="514" priority="59">
      <formula>LEN(TRIM(A16))=0</formula>
    </cfRule>
  </conditionalFormatting>
  <conditionalFormatting sqref="A16">
    <cfRule type="containsBlanks" dxfId="513" priority="58">
      <formula>LEN(TRIM(A16))=0</formula>
    </cfRule>
  </conditionalFormatting>
  <conditionalFormatting sqref="A16">
    <cfRule type="containsBlanks" dxfId="512" priority="57">
      <formula>LEN(TRIM(A16))=0</formula>
    </cfRule>
  </conditionalFormatting>
  <conditionalFormatting sqref="A16">
    <cfRule type="containsBlanks" dxfId="511" priority="56">
      <formula>LEN(TRIM(A16))=0</formula>
    </cfRule>
  </conditionalFormatting>
  <conditionalFormatting sqref="A16">
    <cfRule type="containsBlanks" dxfId="510" priority="55">
      <formula>LEN(TRIM(A16))=0</formula>
    </cfRule>
  </conditionalFormatting>
  <conditionalFormatting sqref="B16">
    <cfRule type="containsBlanks" dxfId="509" priority="54">
      <formula>LEN(TRIM(B16))=0</formula>
    </cfRule>
  </conditionalFormatting>
  <conditionalFormatting sqref="B16">
    <cfRule type="containsBlanks" dxfId="508" priority="53">
      <formula>LEN(TRIM(B16))=0</formula>
    </cfRule>
  </conditionalFormatting>
  <conditionalFormatting sqref="B16">
    <cfRule type="containsBlanks" dxfId="507" priority="52">
      <formula>LEN(TRIM(B16))=0</formula>
    </cfRule>
  </conditionalFormatting>
  <conditionalFormatting sqref="B16">
    <cfRule type="containsBlanks" dxfId="506" priority="51">
      <formula>LEN(TRIM(B16))=0</formula>
    </cfRule>
  </conditionalFormatting>
  <conditionalFormatting sqref="B16">
    <cfRule type="containsBlanks" dxfId="505" priority="50">
      <formula>LEN(TRIM(B16))=0</formula>
    </cfRule>
  </conditionalFormatting>
  <conditionalFormatting sqref="B16">
    <cfRule type="containsBlanks" dxfId="504" priority="49">
      <formula>LEN(TRIM(B16))=0</formula>
    </cfRule>
  </conditionalFormatting>
  <conditionalFormatting sqref="B16">
    <cfRule type="containsBlanks" dxfId="503" priority="48">
      <formula>LEN(TRIM(B16))=0</formula>
    </cfRule>
  </conditionalFormatting>
  <conditionalFormatting sqref="B16">
    <cfRule type="containsBlanks" dxfId="502" priority="47">
      <formula>LEN(TRIM(B16))=0</formula>
    </cfRule>
  </conditionalFormatting>
  <conditionalFormatting sqref="B16">
    <cfRule type="containsBlanks" dxfId="501" priority="46">
      <formula>LEN(TRIM(B16))=0</formula>
    </cfRule>
  </conditionalFormatting>
  <conditionalFormatting sqref="B16">
    <cfRule type="containsBlanks" dxfId="500" priority="45">
      <formula>LEN(TRIM(B16))=0</formula>
    </cfRule>
  </conditionalFormatting>
  <conditionalFormatting sqref="B16">
    <cfRule type="containsBlanks" dxfId="499" priority="44">
      <formula>LEN(TRIM(B16))=0</formula>
    </cfRule>
  </conditionalFormatting>
  <conditionalFormatting sqref="B16">
    <cfRule type="containsBlanks" dxfId="498" priority="43">
      <formula>LEN(TRIM(B16))=0</formula>
    </cfRule>
  </conditionalFormatting>
  <conditionalFormatting sqref="B16">
    <cfRule type="containsBlanks" dxfId="497" priority="42">
      <formula>LEN(TRIM(B16))=0</formula>
    </cfRule>
  </conditionalFormatting>
  <conditionalFormatting sqref="B16">
    <cfRule type="containsBlanks" dxfId="496" priority="41">
      <formula>LEN(TRIM(B16))=0</formula>
    </cfRule>
  </conditionalFormatting>
  <conditionalFormatting sqref="B16">
    <cfRule type="containsBlanks" dxfId="495" priority="40">
      <formula>LEN(TRIM(B16))=0</formula>
    </cfRule>
  </conditionalFormatting>
  <conditionalFormatting sqref="B16">
    <cfRule type="containsBlanks" dxfId="494" priority="39">
      <formula>LEN(TRIM(B16))=0</formula>
    </cfRule>
  </conditionalFormatting>
  <conditionalFormatting sqref="B16">
    <cfRule type="containsBlanks" dxfId="493" priority="38">
      <formula>LEN(TRIM(B16))=0</formula>
    </cfRule>
  </conditionalFormatting>
  <conditionalFormatting sqref="B16">
    <cfRule type="containsBlanks" dxfId="492" priority="37">
      <formula>LEN(TRIM(B16))=0</formula>
    </cfRule>
  </conditionalFormatting>
  <conditionalFormatting sqref="B16">
    <cfRule type="containsBlanks" dxfId="491" priority="36">
      <formula>LEN(TRIM(B16))=0</formula>
    </cfRule>
  </conditionalFormatting>
  <conditionalFormatting sqref="B16">
    <cfRule type="containsBlanks" dxfId="490" priority="35">
      <formula>LEN(TRIM(B16))=0</formula>
    </cfRule>
  </conditionalFormatting>
  <conditionalFormatting sqref="B16">
    <cfRule type="containsBlanks" dxfId="489" priority="34">
      <formula>LEN(TRIM(B16))=0</formula>
    </cfRule>
  </conditionalFormatting>
  <conditionalFormatting sqref="B16">
    <cfRule type="containsBlanks" dxfId="488" priority="33">
      <formula>LEN(TRIM(B16))=0</formula>
    </cfRule>
  </conditionalFormatting>
  <conditionalFormatting sqref="B16">
    <cfRule type="containsBlanks" dxfId="487" priority="32">
      <formula>LEN(TRIM(B16))=0</formula>
    </cfRule>
  </conditionalFormatting>
  <conditionalFormatting sqref="B16">
    <cfRule type="containsBlanks" dxfId="486" priority="31">
      <formula>LEN(TRIM(B16))=0</formula>
    </cfRule>
  </conditionalFormatting>
  <conditionalFormatting sqref="B16">
    <cfRule type="containsBlanks" dxfId="485" priority="30">
      <formula>LEN(TRIM(B16))=0</formula>
    </cfRule>
  </conditionalFormatting>
  <conditionalFormatting sqref="B16">
    <cfRule type="containsBlanks" dxfId="484" priority="29">
      <formula>LEN(TRIM(B16))=0</formula>
    </cfRule>
  </conditionalFormatting>
  <conditionalFormatting sqref="C16">
    <cfRule type="containsBlanks" dxfId="483" priority="28">
      <formula>LEN(TRIM(C16))=0</formula>
    </cfRule>
  </conditionalFormatting>
  <conditionalFormatting sqref="C16">
    <cfRule type="containsBlanks" dxfId="482" priority="27">
      <formula>LEN(TRIM(C16))=0</formula>
    </cfRule>
  </conditionalFormatting>
  <conditionalFormatting sqref="C16">
    <cfRule type="containsBlanks" dxfId="481" priority="26">
      <formula>LEN(TRIM(C16))=0</formula>
    </cfRule>
  </conditionalFormatting>
  <conditionalFormatting sqref="C16">
    <cfRule type="containsBlanks" dxfId="480" priority="25">
      <formula>LEN(TRIM(C16))=0</formula>
    </cfRule>
  </conditionalFormatting>
  <conditionalFormatting sqref="C16">
    <cfRule type="containsBlanks" dxfId="479" priority="24">
      <formula>LEN(TRIM(C16))=0</formula>
    </cfRule>
  </conditionalFormatting>
  <conditionalFormatting sqref="C16">
    <cfRule type="containsBlanks" dxfId="478" priority="23">
      <formula>LEN(TRIM(C16))=0</formula>
    </cfRule>
  </conditionalFormatting>
  <conditionalFormatting sqref="C16">
    <cfRule type="containsBlanks" dxfId="477" priority="22">
      <formula>LEN(TRIM(C16))=0</formula>
    </cfRule>
  </conditionalFormatting>
  <conditionalFormatting sqref="C16">
    <cfRule type="containsBlanks" dxfId="476" priority="21">
      <formula>LEN(TRIM(C16))=0</formula>
    </cfRule>
  </conditionalFormatting>
  <conditionalFormatting sqref="C16">
    <cfRule type="containsBlanks" dxfId="475" priority="20">
      <formula>LEN(TRIM(C16))=0</formula>
    </cfRule>
  </conditionalFormatting>
  <conditionalFormatting sqref="C16">
    <cfRule type="containsBlanks" dxfId="474" priority="19">
      <formula>LEN(TRIM(C16))=0</formula>
    </cfRule>
  </conditionalFormatting>
  <conditionalFormatting sqref="C16">
    <cfRule type="containsBlanks" dxfId="473" priority="18">
      <formula>LEN(TRIM(C16))=0</formula>
    </cfRule>
  </conditionalFormatting>
  <conditionalFormatting sqref="C16">
    <cfRule type="containsBlanks" dxfId="472" priority="17">
      <formula>LEN(TRIM(C16))=0</formula>
    </cfRule>
  </conditionalFormatting>
  <conditionalFormatting sqref="C16">
    <cfRule type="containsBlanks" dxfId="471" priority="16">
      <formula>LEN(TRIM(C16))=0</formula>
    </cfRule>
  </conditionalFormatting>
  <conditionalFormatting sqref="C16">
    <cfRule type="containsBlanks" dxfId="470" priority="15">
      <formula>LEN(TRIM(C16))=0</formula>
    </cfRule>
  </conditionalFormatting>
  <conditionalFormatting sqref="C16">
    <cfRule type="containsBlanks" dxfId="469" priority="14">
      <formula>LEN(TRIM(C16))=0</formula>
    </cfRule>
  </conditionalFormatting>
  <conditionalFormatting sqref="C16">
    <cfRule type="containsBlanks" dxfId="468" priority="13">
      <formula>LEN(TRIM(C16))=0</formula>
    </cfRule>
  </conditionalFormatting>
  <conditionalFormatting sqref="C16">
    <cfRule type="containsBlanks" dxfId="467" priority="12">
      <formula>LEN(TRIM(C16))=0</formula>
    </cfRule>
  </conditionalFormatting>
  <conditionalFormatting sqref="C16">
    <cfRule type="containsBlanks" dxfId="466" priority="11">
      <formula>LEN(TRIM(C16))=0</formula>
    </cfRule>
  </conditionalFormatting>
  <conditionalFormatting sqref="C16">
    <cfRule type="containsBlanks" dxfId="465" priority="10">
      <formula>LEN(TRIM(C16))=0</formula>
    </cfRule>
  </conditionalFormatting>
  <conditionalFormatting sqref="C16">
    <cfRule type="containsBlanks" dxfId="464" priority="9">
      <formula>LEN(TRIM(C16))=0</formula>
    </cfRule>
  </conditionalFormatting>
  <conditionalFormatting sqref="C16">
    <cfRule type="containsBlanks" dxfId="463" priority="8">
      <formula>LEN(TRIM(C16))=0</formula>
    </cfRule>
  </conditionalFormatting>
  <conditionalFormatting sqref="C16">
    <cfRule type="containsBlanks" dxfId="462" priority="7">
      <formula>LEN(TRIM(C16))=0</formula>
    </cfRule>
  </conditionalFormatting>
  <conditionalFormatting sqref="C16">
    <cfRule type="containsBlanks" dxfId="461" priority="6">
      <formula>LEN(TRIM(C16))=0</formula>
    </cfRule>
  </conditionalFormatting>
  <conditionalFormatting sqref="C16">
    <cfRule type="containsBlanks" dxfId="460" priority="5">
      <formula>LEN(TRIM(C16))=0</formula>
    </cfRule>
  </conditionalFormatting>
  <conditionalFormatting sqref="C16">
    <cfRule type="containsBlanks" dxfId="459" priority="4">
      <formula>LEN(TRIM(C16))=0</formula>
    </cfRule>
  </conditionalFormatting>
  <conditionalFormatting sqref="C16">
    <cfRule type="containsBlanks" dxfId="458" priority="3">
      <formula>LEN(TRIM(C16))=0</formula>
    </cfRule>
  </conditionalFormatting>
  <conditionalFormatting sqref="C16">
    <cfRule type="containsBlanks" dxfId="457" priority="2">
      <formula>LEN(TRIM(C16))=0</formula>
    </cfRule>
  </conditionalFormatting>
  <conditionalFormatting sqref="B1:C3">
    <cfRule type="containsBlanks" dxfId="456" priority="1">
      <formula>LEN(TRIM(B1))=0</formula>
    </cfRule>
  </conditionalFormatting>
  <hyperlinks>
    <hyperlink ref="D1" location="'1_GO'!A1" display="Anasayfa"/>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9"/>
  <sheetViews>
    <sheetView view="pageBreakPreview" zoomScale="85" zoomScaleSheetLayoutView="85" workbookViewId="0">
      <selection activeCell="C11" sqref="C11"/>
    </sheetView>
  </sheetViews>
  <sheetFormatPr defaultRowHeight="15"/>
  <cols>
    <col min="1" max="1" width="5" style="9" customWidth="1"/>
    <col min="2" max="2" width="64.875" style="9" customWidth="1"/>
    <col min="3" max="3" width="13.875" style="9" customWidth="1"/>
    <col min="4" max="256" width="9" style="2"/>
    <col min="257" max="257" width="5" style="2" customWidth="1"/>
    <col min="258" max="258" width="64.875" style="2" customWidth="1"/>
    <col min="259" max="259" width="13.875" style="2" customWidth="1"/>
    <col min="260" max="512" width="9" style="2"/>
    <col min="513" max="513" width="5" style="2" customWidth="1"/>
    <col min="514" max="514" width="64.875" style="2" customWidth="1"/>
    <col min="515" max="515" width="13.875" style="2" customWidth="1"/>
    <col min="516" max="768" width="9" style="2"/>
    <col min="769" max="769" width="5" style="2" customWidth="1"/>
    <col min="770" max="770" width="64.875" style="2" customWidth="1"/>
    <col min="771" max="771" width="13.875" style="2" customWidth="1"/>
    <col min="772" max="1024" width="9" style="2"/>
    <col min="1025" max="1025" width="5" style="2" customWidth="1"/>
    <col min="1026" max="1026" width="64.875" style="2" customWidth="1"/>
    <col min="1027" max="1027" width="13.875" style="2" customWidth="1"/>
    <col min="1028" max="1280" width="9" style="2"/>
    <col min="1281" max="1281" width="5" style="2" customWidth="1"/>
    <col min="1282" max="1282" width="64.875" style="2" customWidth="1"/>
    <col min="1283" max="1283" width="13.875" style="2" customWidth="1"/>
    <col min="1284" max="1536" width="9" style="2"/>
    <col min="1537" max="1537" width="5" style="2" customWidth="1"/>
    <col min="1538" max="1538" width="64.875" style="2" customWidth="1"/>
    <col min="1539" max="1539" width="13.875" style="2" customWidth="1"/>
    <col min="1540" max="1792" width="9" style="2"/>
    <col min="1793" max="1793" width="5" style="2" customWidth="1"/>
    <col min="1794" max="1794" width="64.875" style="2" customWidth="1"/>
    <col min="1795" max="1795" width="13.875" style="2" customWidth="1"/>
    <col min="1796" max="2048" width="9" style="2"/>
    <col min="2049" max="2049" width="5" style="2" customWidth="1"/>
    <col min="2050" max="2050" width="64.875" style="2" customWidth="1"/>
    <col min="2051" max="2051" width="13.875" style="2" customWidth="1"/>
    <col min="2052" max="2304" width="9" style="2"/>
    <col min="2305" max="2305" width="5" style="2" customWidth="1"/>
    <col min="2306" max="2306" width="64.875" style="2" customWidth="1"/>
    <col min="2307" max="2307" width="13.875" style="2" customWidth="1"/>
    <col min="2308" max="2560" width="9" style="2"/>
    <col min="2561" max="2561" width="5" style="2" customWidth="1"/>
    <col min="2562" max="2562" width="64.875" style="2" customWidth="1"/>
    <col min="2563" max="2563" width="13.875" style="2" customWidth="1"/>
    <col min="2564" max="2816" width="9" style="2"/>
    <col min="2817" max="2817" width="5" style="2" customWidth="1"/>
    <col min="2818" max="2818" width="64.875" style="2" customWidth="1"/>
    <col min="2819" max="2819" width="13.875" style="2" customWidth="1"/>
    <col min="2820" max="3072" width="9" style="2"/>
    <col min="3073" max="3073" width="5" style="2" customWidth="1"/>
    <col min="3074" max="3074" width="64.875" style="2" customWidth="1"/>
    <col min="3075" max="3075" width="13.875" style="2" customWidth="1"/>
    <col min="3076" max="3328" width="9" style="2"/>
    <col min="3329" max="3329" width="5" style="2" customWidth="1"/>
    <col min="3330" max="3330" width="64.875" style="2" customWidth="1"/>
    <col min="3331" max="3331" width="13.875" style="2" customWidth="1"/>
    <col min="3332" max="3584" width="9" style="2"/>
    <col min="3585" max="3585" width="5" style="2" customWidth="1"/>
    <col min="3586" max="3586" width="64.875" style="2" customWidth="1"/>
    <col min="3587" max="3587" width="13.875" style="2" customWidth="1"/>
    <col min="3588" max="3840" width="9" style="2"/>
    <col min="3841" max="3841" width="5" style="2" customWidth="1"/>
    <col min="3842" max="3842" width="64.875" style="2" customWidth="1"/>
    <col min="3843" max="3843" width="13.875" style="2" customWidth="1"/>
    <col min="3844" max="4096" width="9" style="2"/>
    <col min="4097" max="4097" width="5" style="2" customWidth="1"/>
    <col min="4098" max="4098" width="64.875" style="2" customWidth="1"/>
    <col min="4099" max="4099" width="13.875" style="2" customWidth="1"/>
    <col min="4100" max="4352" width="9" style="2"/>
    <col min="4353" max="4353" width="5" style="2" customWidth="1"/>
    <col min="4354" max="4354" width="64.875" style="2" customWidth="1"/>
    <col min="4355" max="4355" width="13.875" style="2" customWidth="1"/>
    <col min="4356" max="4608" width="9" style="2"/>
    <col min="4609" max="4609" width="5" style="2" customWidth="1"/>
    <col min="4610" max="4610" width="64.875" style="2" customWidth="1"/>
    <col min="4611" max="4611" width="13.875" style="2" customWidth="1"/>
    <col min="4612" max="4864" width="9" style="2"/>
    <col min="4865" max="4865" width="5" style="2" customWidth="1"/>
    <col min="4866" max="4866" width="64.875" style="2" customWidth="1"/>
    <col min="4867" max="4867" width="13.875" style="2" customWidth="1"/>
    <col min="4868" max="5120" width="9" style="2"/>
    <col min="5121" max="5121" width="5" style="2" customWidth="1"/>
    <col min="5122" max="5122" width="64.875" style="2" customWidth="1"/>
    <col min="5123" max="5123" width="13.875" style="2" customWidth="1"/>
    <col min="5124" max="5376" width="9" style="2"/>
    <col min="5377" max="5377" width="5" style="2" customWidth="1"/>
    <col min="5378" max="5378" width="64.875" style="2" customWidth="1"/>
    <col min="5379" max="5379" width="13.875" style="2" customWidth="1"/>
    <col min="5380" max="5632" width="9" style="2"/>
    <col min="5633" max="5633" width="5" style="2" customWidth="1"/>
    <col min="5634" max="5634" width="64.875" style="2" customWidth="1"/>
    <col min="5635" max="5635" width="13.875" style="2" customWidth="1"/>
    <col min="5636" max="5888" width="9" style="2"/>
    <col min="5889" max="5889" width="5" style="2" customWidth="1"/>
    <col min="5890" max="5890" width="64.875" style="2" customWidth="1"/>
    <col min="5891" max="5891" width="13.875" style="2" customWidth="1"/>
    <col min="5892" max="6144" width="9" style="2"/>
    <col min="6145" max="6145" width="5" style="2" customWidth="1"/>
    <col min="6146" max="6146" width="64.875" style="2" customWidth="1"/>
    <col min="6147" max="6147" width="13.875" style="2" customWidth="1"/>
    <col min="6148" max="6400" width="9" style="2"/>
    <col min="6401" max="6401" width="5" style="2" customWidth="1"/>
    <col min="6402" max="6402" width="64.875" style="2" customWidth="1"/>
    <col min="6403" max="6403" width="13.875" style="2" customWidth="1"/>
    <col min="6404" max="6656" width="9" style="2"/>
    <col min="6657" max="6657" width="5" style="2" customWidth="1"/>
    <col min="6658" max="6658" width="64.875" style="2" customWidth="1"/>
    <col min="6659" max="6659" width="13.875" style="2" customWidth="1"/>
    <col min="6660" max="6912" width="9" style="2"/>
    <col min="6913" max="6913" width="5" style="2" customWidth="1"/>
    <col min="6914" max="6914" width="64.875" style="2" customWidth="1"/>
    <col min="6915" max="6915" width="13.875" style="2" customWidth="1"/>
    <col min="6916" max="7168" width="9" style="2"/>
    <col min="7169" max="7169" width="5" style="2" customWidth="1"/>
    <col min="7170" max="7170" width="64.875" style="2" customWidth="1"/>
    <col min="7171" max="7171" width="13.875" style="2" customWidth="1"/>
    <col min="7172" max="7424" width="9" style="2"/>
    <col min="7425" max="7425" width="5" style="2" customWidth="1"/>
    <col min="7426" max="7426" width="64.875" style="2" customWidth="1"/>
    <col min="7427" max="7427" width="13.875" style="2" customWidth="1"/>
    <col min="7428" max="7680" width="9" style="2"/>
    <col min="7681" max="7681" width="5" style="2" customWidth="1"/>
    <col min="7682" max="7682" width="64.875" style="2" customWidth="1"/>
    <col min="7683" max="7683" width="13.875" style="2" customWidth="1"/>
    <col min="7684" max="7936" width="9" style="2"/>
    <col min="7937" max="7937" width="5" style="2" customWidth="1"/>
    <col min="7938" max="7938" width="64.875" style="2" customWidth="1"/>
    <col min="7939" max="7939" width="13.875" style="2" customWidth="1"/>
    <col min="7940" max="8192" width="9" style="2"/>
    <col min="8193" max="8193" width="5" style="2" customWidth="1"/>
    <col min="8194" max="8194" width="64.875" style="2" customWidth="1"/>
    <col min="8195" max="8195" width="13.875" style="2" customWidth="1"/>
    <col min="8196" max="8448" width="9" style="2"/>
    <col min="8449" max="8449" width="5" style="2" customWidth="1"/>
    <col min="8450" max="8450" width="64.875" style="2" customWidth="1"/>
    <col min="8451" max="8451" width="13.875" style="2" customWidth="1"/>
    <col min="8452" max="8704" width="9" style="2"/>
    <col min="8705" max="8705" width="5" style="2" customWidth="1"/>
    <col min="8706" max="8706" width="64.875" style="2" customWidth="1"/>
    <col min="8707" max="8707" width="13.875" style="2" customWidth="1"/>
    <col min="8708" max="8960" width="9" style="2"/>
    <col min="8961" max="8961" width="5" style="2" customWidth="1"/>
    <col min="8962" max="8962" width="64.875" style="2" customWidth="1"/>
    <col min="8963" max="8963" width="13.875" style="2" customWidth="1"/>
    <col min="8964" max="9216" width="9" style="2"/>
    <col min="9217" max="9217" width="5" style="2" customWidth="1"/>
    <col min="9218" max="9218" width="64.875" style="2" customWidth="1"/>
    <col min="9219" max="9219" width="13.875" style="2" customWidth="1"/>
    <col min="9220" max="9472" width="9" style="2"/>
    <col min="9473" max="9473" width="5" style="2" customWidth="1"/>
    <col min="9474" max="9474" width="64.875" style="2" customWidth="1"/>
    <col min="9475" max="9475" width="13.875" style="2" customWidth="1"/>
    <col min="9476" max="9728" width="9" style="2"/>
    <col min="9729" max="9729" width="5" style="2" customWidth="1"/>
    <col min="9730" max="9730" width="64.875" style="2" customWidth="1"/>
    <col min="9731" max="9731" width="13.875" style="2" customWidth="1"/>
    <col min="9732" max="9984" width="9" style="2"/>
    <col min="9985" max="9985" width="5" style="2" customWidth="1"/>
    <col min="9986" max="9986" width="64.875" style="2" customWidth="1"/>
    <col min="9987" max="9987" width="13.875" style="2" customWidth="1"/>
    <col min="9988" max="10240" width="9" style="2"/>
    <col min="10241" max="10241" width="5" style="2" customWidth="1"/>
    <col min="10242" max="10242" width="64.875" style="2" customWidth="1"/>
    <col min="10243" max="10243" width="13.875" style="2" customWidth="1"/>
    <col min="10244" max="10496" width="9" style="2"/>
    <col min="10497" max="10497" width="5" style="2" customWidth="1"/>
    <col min="10498" max="10498" width="64.875" style="2" customWidth="1"/>
    <col min="10499" max="10499" width="13.875" style="2" customWidth="1"/>
    <col min="10500" max="10752" width="9" style="2"/>
    <col min="10753" max="10753" width="5" style="2" customWidth="1"/>
    <col min="10754" max="10754" width="64.875" style="2" customWidth="1"/>
    <col min="10755" max="10755" width="13.875" style="2" customWidth="1"/>
    <col min="10756" max="11008" width="9" style="2"/>
    <col min="11009" max="11009" width="5" style="2" customWidth="1"/>
    <col min="11010" max="11010" width="64.875" style="2" customWidth="1"/>
    <col min="11011" max="11011" width="13.875" style="2" customWidth="1"/>
    <col min="11012" max="11264" width="9" style="2"/>
    <col min="11265" max="11265" width="5" style="2" customWidth="1"/>
    <col min="11266" max="11266" width="64.875" style="2" customWidth="1"/>
    <col min="11267" max="11267" width="13.875" style="2" customWidth="1"/>
    <col min="11268" max="11520" width="9" style="2"/>
    <col min="11521" max="11521" width="5" style="2" customWidth="1"/>
    <col min="11522" max="11522" width="64.875" style="2" customWidth="1"/>
    <col min="11523" max="11523" width="13.875" style="2" customWidth="1"/>
    <col min="11524" max="11776" width="9" style="2"/>
    <col min="11777" max="11777" width="5" style="2" customWidth="1"/>
    <col min="11778" max="11778" width="64.875" style="2" customWidth="1"/>
    <col min="11779" max="11779" width="13.875" style="2" customWidth="1"/>
    <col min="11780" max="12032" width="9" style="2"/>
    <col min="12033" max="12033" width="5" style="2" customWidth="1"/>
    <col min="12034" max="12034" width="64.875" style="2" customWidth="1"/>
    <col min="12035" max="12035" width="13.875" style="2" customWidth="1"/>
    <col min="12036" max="12288" width="9" style="2"/>
    <col min="12289" max="12289" width="5" style="2" customWidth="1"/>
    <col min="12290" max="12290" width="64.875" style="2" customWidth="1"/>
    <col min="12291" max="12291" width="13.875" style="2" customWidth="1"/>
    <col min="12292" max="12544" width="9" style="2"/>
    <col min="12545" max="12545" width="5" style="2" customWidth="1"/>
    <col min="12546" max="12546" width="64.875" style="2" customWidth="1"/>
    <col min="12547" max="12547" width="13.875" style="2" customWidth="1"/>
    <col min="12548" max="12800" width="9" style="2"/>
    <col min="12801" max="12801" width="5" style="2" customWidth="1"/>
    <col min="12802" max="12802" width="64.875" style="2" customWidth="1"/>
    <col min="12803" max="12803" width="13.875" style="2" customWidth="1"/>
    <col min="12804" max="13056" width="9" style="2"/>
    <col min="13057" max="13057" width="5" style="2" customWidth="1"/>
    <col min="13058" max="13058" width="64.875" style="2" customWidth="1"/>
    <col min="13059" max="13059" width="13.875" style="2" customWidth="1"/>
    <col min="13060" max="13312" width="9" style="2"/>
    <col min="13313" max="13313" width="5" style="2" customWidth="1"/>
    <col min="13314" max="13314" width="64.875" style="2" customWidth="1"/>
    <col min="13315" max="13315" width="13.875" style="2" customWidth="1"/>
    <col min="13316" max="13568" width="9" style="2"/>
    <col min="13569" max="13569" width="5" style="2" customWidth="1"/>
    <col min="13570" max="13570" width="64.875" style="2" customWidth="1"/>
    <col min="13571" max="13571" width="13.875" style="2" customWidth="1"/>
    <col min="13572" max="13824" width="9" style="2"/>
    <col min="13825" max="13825" width="5" style="2" customWidth="1"/>
    <col min="13826" max="13826" width="64.875" style="2" customWidth="1"/>
    <col min="13827" max="13827" width="13.875" style="2" customWidth="1"/>
    <col min="13828" max="14080" width="9" style="2"/>
    <col min="14081" max="14081" width="5" style="2" customWidth="1"/>
    <col min="14082" max="14082" width="64.875" style="2" customWidth="1"/>
    <col min="14083" max="14083" width="13.875" style="2" customWidth="1"/>
    <col min="14084" max="14336" width="9" style="2"/>
    <col min="14337" max="14337" width="5" style="2" customWidth="1"/>
    <col min="14338" max="14338" width="64.875" style="2" customWidth="1"/>
    <col min="14339" max="14339" width="13.875" style="2" customWidth="1"/>
    <col min="14340" max="14592" width="9" style="2"/>
    <col min="14593" max="14593" width="5" style="2" customWidth="1"/>
    <col min="14594" max="14594" width="64.875" style="2" customWidth="1"/>
    <col min="14595" max="14595" width="13.875" style="2" customWidth="1"/>
    <col min="14596" max="14848" width="9" style="2"/>
    <col min="14849" max="14849" width="5" style="2" customWidth="1"/>
    <col min="14850" max="14850" width="64.875" style="2" customWidth="1"/>
    <col min="14851" max="14851" width="13.875" style="2" customWidth="1"/>
    <col min="14852" max="15104" width="9" style="2"/>
    <col min="15105" max="15105" width="5" style="2" customWidth="1"/>
    <col min="15106" max="15106" width="64.875" style="2" customWidth="1"/>
    <col min="15107" max="15107" width="13.875" style="2" customWidth="1"/>
    <col min="15108" max="15360" width="9" style="2"/>
    <col min="15361" max="15361" width="5" style="2" customWidth="1"/>
    <col min="15362" max="15362" width="64.875" style="2" customWidth="1"/>
    <col min="15363" max="15363" width="13.875" style="2" customWidth="1"/>
    <col min="15364" max="15616" width="9" style="2"/>
    <col min="15617" max="15617" width="5" style="2" customWidth="1"/>
    <col min="15618" max="15618" width="64.875" style="2" customWidth="1"/>
    <col min="15619" max="15619" width="13.875" style="2" customWidth="1"/>
    <col min="15620" max="15872" width="9" style="2"/>
    <col min="15873" max="15873" width="5" style="2" customWidth="1"/>
    <col min="15874" max="15874" width="64.875" style="2" customWidth="1"/>
    <col min="15875" max="15875" width="13.875" style="2" customWidth="1"/>
    <col min="15876" max="16128" width="9" style="2"/>
    <col min="16129" max="16129" width="5" style="2" customWidth="1"/>
    <col min="16130" max="16130" width="64.875" style="2" customWidth="1"/>
    <col min="16131" max="16131" width="13.875" style="2" customWidth="1"/>
    <col min="16132" max="16384" width="9" style="2"/>
  </cols>
  <sheetData>
    <row r="1" spans="1:4">
      <c r="A1" s="1" t="s">
        <v>165</v>
      </c>
      <c r="B1" s="174" t="str">
        <f>IF('1_GO'!C3="","",'1_GO'!C3)</f>
        <v>Personel İşlemleri Süreç Grubu</v>
      </c>
      <c r="C1" s="175"/>
      <c r="D1" s="19" t="s">
        <v>181</v>
      </c>
    </row>
    <row r="2" spans="1:4" ht="17.25" customHeight="1">
      <c r="A2" s="1" t="s">
        <v>167</v>
      </c>
      <c r="B2" s="176" t="str">
        <f>IF('1_GO'!C4="","",'1_GO'!C4)</f>
        <v>Atama İşlemleri Ana Süreci</v>
      </c>
      <c r="C2" s="177"/>
    </row>
    <row r="3" spans="1:4">
      <c r="A3" s="1" t="s">
        <v>166</v>
      </c>
      <c r="B3" s="178" t="str">
        <f>IF('1_GO'!C5="","",'1_GO'!C5)</f>
        <v>Adaylığın Kaldırılması İşlem Süreci</v>
      </c>
      <c r="C3" s="179"/>
    </row>
    <row r="4" spans="1:4">
      <c r="A4" s="2"/>
      <c r="B4" s="2"/>
      <c r="C4" s="2"/>
    </row>
    <row r="5" spans="1:4" ht="21.75">
      <c r="A5" s="3" t="s">
        <v>273</v>
      </c>
      <c r="B5" s="4"/>
      <c r="C5" s="5"/>
    </row>
    <row r="6" spans="1:4">
      <c r="A6" s="6" t="s">
        <v>274</v>
      </c>
      <c r="B6" s="7"/>
      <c r="C6" s="8"/>
    </row>
    <row r="7" spans="1:4" ht="21.75">
      <c r="A7" s="130"/>
      <c r="B7" s="2"/>
      <c r="C7" s="2"/>
    </row>
    <row r="8" spans="1:4">
      <c r="A8" s="1" t="s">
        <v>163</v>
      </c>
      <c r="B8" s="1" t="s">
        <v>275</v>
      </c>
      <c r="C8" s="1" t="s">
        <v>276</v>
      </c>
    </row>
    <row r="9" spans="1:4">
      <c r="A9" s="129">
        <v>1</v>
      </c>
      <c r="B9" s="129" t="s">
        <v>277</v>
      </c>
      <c r="C9" s="129">
        <v>4</v>
      </c>
    </row>
    <row r="10" spans="1:4">
      <c r="A10" s="129">
        <v>2</v>
      </c>
      <c r="B10" s="129" t="s">
        <v>278</v>
      </c>
      <c r="C10" s="129">
        <v>4</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A130:C65536">
    <cfRule type="containsBlanks" dxfId="455" priority="18">
      <formula>LEN(TRIM(A130))=0</formula>
    </cfRule>
  </conditionalFormatting>
  <conditionalFormatting sqref="A9:B105">
    <cfRule type="containsBlanks" dxfId="454" priority="17">
      <formula>LEN(TRIM(A9))=0</formula>
    </cfRule>
  </conditionalFormatting>
  <conditionalFormatting sqref="C9:C105">
    <cfRule type="containsBlanks" dxfId="453" priority="16">
      <formula>LEN(TRIM(C9))=0</formula>
    </cfRule>
  </conditionalFormatting>
  <conditionalFormatting sqref="A9">
    <cfRule type="containsBlanks" dxfId="452" priority="15">
      <formula>LEN(TRIM(A9))=0</formula>
    </cfRule>
  </conditionalFormatting>
  <conditionalFormatting sqref="B9">
    <cfRule type="containsBlanks" dxfId="451" priority="14">
      <formula>LEN(TRIM(B9))=0</formula>
    </cfRule>
  </conditionalFormatting>
  <conditionalFormatting sqref="C9">
    <cfRule type="containsBlanks" dxfId="450" priority="13">
      <formula>LEN(TRIM(C9))=0</formula>
    </cfRule>
  </conditionalFormatting>
  <conditionalFormatting sqref="C9">
    <cfRule type="containsBlanks" dxfId="449" priority="12">
      <formula>LEN(TRIM(C9))=0</formula>
    </cfRule>
  </conditionalFormatting>
  <conditionalFormatting sqref="A10">
    <cfRule type="containsBlanks" dxfId="448" priority="11">
      <formula>LEN(TRIM(A10))=0</formula>
    </cfRule>
  </conditionalFormatting>
  <conditionalFormatting sqref="A10">
    <cfRule type="containsBlanks" dxfId="447" priority="10">
      <formula>LEN(TRIM(A10))=0</formula>
    </cfRule>
  </conditionalFormatting>
  <conditionalFormatting sqref="A10">
    <cfRule type="containsBlanks" dxfId="446" priority="9">
      <formula>LEN(TRIM(A10))=0</formula>
    </cfRule>
  </conditionalFormatting>
  <conditionalFormatting sqref="B10">
    <cfRule type="containsBlanks" dxfId="445" priority="8">
      <formula>LEN(TRIM(B10))=0</formula>
    </cfRule>
  </conditionalFormatting>
  <conditionalFormatting sqref="B10">
    <cfRule type="containsBlanks" dxfId="444" priority="7">
      <formula>LEN(TRIM(B10))=0</formula>
    </cfRule>
  </conditionalFormatting>
  <conditionalFormatting sqref="B10">
    <cfRule type="containsBlanks" dxfId="443" priority="6">
      <formula>LEN(TRIM(B10))=0</formula>
    </cfRule>
  </conditionalFormatting>
  <conditionalFormatting sqref="C10">
    <cfRule type="containsBlanks" dxfId="442" priority="5">
      <formula>LEN(TRIM(C10))=0</formula>
    </cfRule>
  </conditionalFormatting>
  <conditionalFormatting sqref="C10">
    <cfRule type="containsBlanks" dxfId="441" priority="4">
      <formula>LEN(TRIM(C10))=0</formula>
    </cfRule>
  </conditionalFormatting>
  <conditionalFormatting sqref="C10">
    <cfRule type="containsBlanks" dxfId="440" priority="3">
      <formula>LEN(TRIM(C10))=0</formula>
    </cfRule>
  </conditionalFormatting>
  <conditionalFormatting sqref="C10">
    <cfRule type="containsBlanks" dxfId="439" priority="2">
      <formula>LEN(TRIM(C10))=0</formula>
    </cfRule>
  </conditionalFormatting>
  <conditionalFormatting sqref="B1:C3">
    <cfRule type="containsBlanks" dxfId="438" priority="1">
      <formula>LEN(TRIM(B1))=0</formula>
    </cfRule>
  </conditionalFormatting>
  <hyperlinks>
    <hyperlink ref="D1" location="'1_GO'!A1" display="Anasayfa"/>
  </hyperlink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SheetLayoutView="100" workbookViewId="0">
      <selection activeCell="C9" sqref="C9"/>
    </sheetView>
  </sheetViews>
  <sheetFormatPr defaultRowHeight="15"/>
  <cols>
    <col min="1" max="1" width="5" style="9" customWidth="1"/>
    <col min="2" max="2" width="71.375" style="9" customWidth="1"/>
    <col min="3" max="256" width="9" style="2"/>
    <col min="257" max="257" width="5" style="2" customWidth="1"/>
    <col min="258" max="258" width="71.375" style="2" customWidth="1"/>
    <col min="259" max="512" width="9" style="2"/>
    <col min="513" max="513" width="5" style="2" customWidth="1"/>
    <col min="514" max="514" width="71.375" style="2" customWidth="1"/>
    <col min="515" max="768" width="9" style="2"/>
    <col min="769" max="769" width="5" style="2" customWidth="1"/>
    <col min="770" max="770" width="71.375" style="2" customWidth="1"/>
    <col min="771" max="1024" width="9" style="2"/>
    <col min="1025" max="1025" width="5" style="2" customWidth="1"/>
    <col min="1026" max="1026" width="71.375" style="2" customWidth="1"/>
    <col min="1027" max="1280" width="9" style="2"/>
    <col min="1281" max="1281" width="5" style="2" customWidth="1"/>
    <col min="1282" max="1282" width="71.375" style="2" customWidth="1"/>
    <col min="1283" max="1536" width="9" style="2"/>
    <col min="1537" max="1537" width="5" style="2" customWidth="1"/>
    <col min="1538" max="1538" width="71.375" style="2" customWidth="1"/>
    <col min="1539" max="1792" width="9" style="2"/>
    <col min="1793" max="1793" width="5" style="2" customWidth="1"/>
    <col min="1794" max="1794" width="71.375" style="2" customWidth="1"/>
    <col min="1795" max="2048" width="9" style="2"/>
    <col min="2049" max="2049" width="5" style="2" customWidth="1"/>
    <col min="2050" max="2050" width="71.375" style="2" customWidth="1"/>
    <col min="2051" max="2304" width="9" style="2"/>
    <col min="2305" max="2305" width="5" style="2" customWidth="1"/>
    <col min="2306" max="2306" width="71.375" style="2" customWidth="1"/>
    <col min="2307" max="2560" width="9" style="2"/>
    <col min="2561" max="2561" width="5" style="2" customWidth="1"/>
    <col min="2562" max="2562" width="71.375" style="2" customWidth="1"/>
    <col min="2563" max="2816" width="9" style="2"/>
    <col min="2817" max="2817" width="5" style="2" customWidth="1"/>
    <col min="2818" max="2818" width="71.375" style="2" customWidth="1"/>
    <col min="2819" max="3072" width="9" style="2"/>
    <col min="3073" max="3073" width="5" style="2" customWidth="1"/>
    <col min="3074" max="3074" width="71.375" style="2" customWidth="1"/>
    <col min="3075" max="3328" width="9" style="2"/>
    <col min="3329" max="3329" width="5" style="2" customWidth="1"/>
    <col min="3330" max="3330" width="71.375" style="2" customWidth="1"/>
    <col min="3331" max="3584" width="9" style="2"/>
    <col min="3585" max="3585" width="5" style="2" customWidth="1"/>
    <col min="3586" max="3586" width="71.375" style="2" customWidth="1"/>
    <col min="3587" max="3840" width="9" style="2"/>
    <col min="3841" max="3841" width="5" style="2" customWidth="1"/>
    <col min="3842" max="3842" width="71.375" style="2" customWidth="1"/>
    <col min="3843" max="4096" width="9" style="2"/>
    <col min="4097" max="4097" width="5" style="2" customWidth="1"/>
    <col min="4098" max="4098" width="71.375" style="2" customWidth="1"/>
    <col min="4099" max="4352" width="9" style="2"/>
    <col min="4353" max="4353" width="5" style="2" customWidth="1"/>
    <col min="4354" max="4354" width="71.375" style="2" customWidth="1"/>
    <col min="4355" max="4608" width="9" style="2"/>
    <col min="4609" max="4609" width="5" style="2" customWidth="1"/>
    <col min="4610" max="4610" width="71.375" style="2" customWidth="1"/>
    <col min="4611" max="4864" width="9" style="2"/>
    <col min="4865" max="4865" width="5" style="2" customWidth="1"/>
    <col min="4866" max="4866" width="71.375" style="2" customWidth="1"/>
    <col min="4867" max="5120" width="9" style="2"/>
    <col min="5121" max="5121" width="5" style="2" customWidth="1"/>
    <col min="5122" max="5122" width="71.375" style="2" customWidth="1"/>
    <col min="5123" max="5376" width="9" style="2"/>
    <col min="5377" max="5377" width="5" style="2" customWidth="1"/>
    <col min="5378" max="5378" width="71.375" style="2" customWidth="1"/>
    <col min="5379" max="5632" width="9" style="2"/>
    <col min="5633" max="5633" width="5" style="2" customWidth="1"/>
    <col min="5634" max="5634" width="71.375" style="2" customWidth="1"/>
    <col min="5635" max="5888" width="9" style="2"/>
    <col min="5889" max="5889" width="5" style="2" customWidth="1"/>
    <col min="5890" max="5890" width="71.375" style="2" customWidth="1"/>
    <col min="5891" max="6144" width="9" style="2"/>
    <col min="6145" max="6145" width="5" style="2" customWidth="1"/>
    <col min="6146" max="6146" width="71.375" style="2" customWidth="1"/>
    <col min="6147" max="6400" width="9" style="2"/>
    <col min="6401" max="6401" width="5" style="2" customWidth="1"/>
    <col min="6402" max="6402" width="71.375" style="2" customWidth="1"/>
    <col min="6403" max="6656" width="9" style="2"/>
    <col min="6657" max="6657" width="5" style="2" customWidth="1"/>
    <col min="6658" max="6658" width="71.375" style="2" customWidth="1"/>
    <col min="6659" max="6912" width="9" style="2"/>
    <col min="6913" max="6913" width="5" style="2" customWidth="1"/>
    <col min="6914" max="6914" width="71.375" style="2" customWidth="1"/>
    <col min="6915" max="7168" width="9" style="2"/>
    <col min="7169" max="7169" width="5" style="2" customWidth="1"/>
    <col min="7170" max="7170" width="71.375" style="2" customWidth="1"/>
    <col min="7171" max="7424" width="9" style="2"/>
    <col min="7425" max="7425" width="5" style="2" customWidth="1"/>
    <col min="7426" max="7426" width="71.375" style="2" customWidth="1"/>
    <col min="7427" max="7680" width="9" style="2"/>
    <col min="7681" max="7681" width="5" style="2" customWidth="1"/>
    <col min="7682" max="7682" width="71.375" style="2" customWidth="1"/>
    <col min="7683" max="7936" width="9" style="2"/>
    <col min="7937" max="7937" width="5" style="2" customWidth="1"/>
    <col min="7938" max="7938" width="71.375" style="2" customWidth="1"/>
    <col min="7939" max="8192" width="9" style="2"/>
    <col min="8193" max="8193" width="5" style="2" customWidth="1"/>
    <col min="8194" max="8194" width="71.375" style="2" customWidth="1"/>
    <col min="8195" max="8448" width="9" style="2"/>
    <col min="8449" max="8449" width="5" style="2" customWidth="1"/>
    <col min="8450" max="8450" width="71.375" style="2" customWidth="1"/>
    <col min="8451" max="8704" width="9" style="2"/>
    <col min="8705" max="8705" width="5" style="2" customWidth="1"/>
    <col min="8706" max="8706" width="71.375" style="2" customWidth="1"/>
    <col min="8707" max="8960" width="9" style="2"/>
    <col min="8961" max="8961" width="5" style="2" customWidth="1"/>
    <col min="8962" max="8962" width="71.375" style="2" customWidth="1"/>
    <col min="8963" max="9216" width="9" style="2"/>
    <col min="9217" max="9217" width="5" style="2" customWidth="1"/>
    <col min="9218" max="9218" width="71.375" style="2" customWidth="1"/>
    <col min="9219" max="9472" width="9" style="2"/>
    <col min="9473" max="9473" width="5" style="2" customWidth="1"/>
    <col min="9474" max="9474" width="71.375" style="2" customWidth="1"/>
    <col min="9475" max="9728" width="9" style="2"/>
    <col min="9729" max="9729" width="5" style="2" customWidth="1"/>
    <col min="9730" max="9730" width="71.375" style="2" customWidth="1"/>
    <col min="9731" max="9984" width="9" style="2"/>
    <col min="9985" max="9985" width="5" style="2" customWidth="1"/>
    <col min="9986" max="9986" width="71.375" style="2" customWidth="1"/>
    <col min="9987" max="10240" width="9" style="2"/>
    <col min="10241" max="10241" width="5" style="2" customWidth="1"/>
    <col min="10242" max="10242" width="71.375" style="2" customWidth="1"/>
    <col min="10243" max="10496" width="9" style="2"/>
    <col min="10497" max="10497" width="5" style="2" customWidth="1"/>
    <col min="10498" max="10498" width="71.375" style="2" customWidth="1"/>
    <col min="10499" max="10752" width="9" style="2"/>
    <col min="10753" max="10753" width="5" style="2" customWidth="1"/>
    <col min="10754" max="10754" width="71.375" style="2" customWidth="1"/>
    <col min="10755" max="11008" width="9" style="2"/>
    <col min="11009" max="11009" width="5" style="2" customWidth="1"/>
    <col min="11010" max="11010" width="71.375" style="2" customWidth="1"/>
    <col min="11011" max="11264" width="9" style="2"/>
    <col min="11265" max="11265" width="5" style="2" customWidth="1"/>
    <col min="11266" max="11266" width="71.375" style="2" customWidth="1"/>
    <col min="11267" max="11520" width="9" style="2"/>
    <col min="11521" max="11521" width="5" style="2" customWidth="1"/>
    <col min="11522" max="11522" width="71.375" style="2" customWidth="1"/>
    <col min="11523" max="11776" width="9" style="2"/>
    <col min="11777" max="11777" width="5" style="2" customWidth="1"/>
    <col min="11778" max="11778" width="71.375" style="2" customWidth="1"/>
    <col min="11779" max="12032" width="9" style="2"/>
    <col min="12033" max="12033" width="5" style="2" customWidth="1"/>
    <col min="12034" max="12034" width="71.375" style="2" customWidth="1"/>
    <col min="12035" max="12288" width="9" style="2"/>
    <col min="12289" max="12289" width="5" style="2" customWidth="1"/>
    <col min="12290" max="12290" width="71.375" style="2" customWidth="1"/>
    <col min="12291" max="12544" width="9" style="2"/>
    <col min="12545" max="12545" width="5" style="2" customWidth="1"/>
    <col min="12546" max="12546" width="71.375" style="2" customWidth="1"/>
    <col min="12547" max="12800" width="9" style="2"/>
    <col min="12801" max="12801" width="5" style="2" customWidth="1"/>
    <col min="12802" max="12802" width="71.375" style="2" customWidth="1"/>
    <col min="12803" max="13056" width="9" style="2"/>
    <col min="13057" max="13057" width="5" style="2" customWidth="1"/>
    <col min="13058" max="13058" width="71.375" style="2" customWidth="1"/>
    <col min="13059" max="13312" width="9" style="2"/>
    <col min="13313" max="13313" width="5" style="2" customWidth="1"/>
    <col min="13314" max="13314" width="71.375" style="2" customWidth="1"/>
    <col min="13315" max="13568" width="9" style="2"/>
    <col min="13569" max="13569" width="5" style="2" customWidth="1"/>
    <col min="13570" max="13570" width="71.375" style="2" customWidth="1"/>
    <col min="13571" max="13824" width="9" style="2"/>
    <col min="13825" max="13825" width="5" style="2" customWidth="1"/>
    <col min="13826" max="13826" width="71.375" style="2" customWidth="1"/>
    <col min="13827" max="14080" width="9" style="2"/>
    <col min="14081" max="14081" width="5" style="2" customWidth="1"/>
    <col min="14082" max="14082" width="71.375" style="2" customWidth="1"/>
    <col min="14083" max="14336" width="9" style="2"/>
    <col min="14337" max="14337" width="5" style="2" customWidth="1"/>
    <col min="14338" max="14338" width="71.375" style="2" customWidth="1"/>
    <col min="14339" max="14592" width="9" style="2"/>
    <col min="14593" max="14593" width="5" style="2" customWidth="1"/>
    <col min="14594" max="14594" width="71.375" style="2" customWidth="1"/>
    <col min="14595" max="14848" width="9" style="2"/>
    <col min="14849" max="14849" width="5" style="2" customWidth="1"/>
    <col min="14850" max="14850" width="71.375" style="2" customWidth="1"/>
    <col min="14851" max="15104" width="9" style="2"/>
    <col min="15105" max="15105" width="5" style="2" customWidth="1"/>
    <col min="15106" max="15106" width="71.375" style="2" customWidth="1"/>
    <col min="15107" max="15360" width="9" style="2"/>
    <col min="15361" max="15361" width="5" style="2" customWidth="1"/>
    <col min="15362" max="15362" width="71.375" style="2" customWidth="1"/>
    <col min="15363" max="15616" width="9" style="2"/>
    <col min="15617" max="15617" width="5" style="2" customWidth="1"/>
    <col min="15618" max="15618" width="71.375" style="2" customWidth="1"/>
    <col min="15619" max="15872" width="9" style="2"/>
    <col min="15873" max="15873" width="5" style="2" customWidth="1"/>
    <col min="15874" max="15874" width="71.375" style="2" customWidth="1"/>
    <col min="15875" max="16128" width="9" style="2"/>
    <col min="16129" max="16129" width="5" style="2" customWidth="1"/>
    <col min="16130" max="16130" width="71.375" style="2" customWidth="1"/>
    <col min="16131" max="16384" width="9" style="2"/>
  </cols>
  <sheetData>
    <row r="1" spans="1:3">
      <c r="A1" s="1" t="s">
        <v>165</v>
      </c>
      <c r="B1" s="119" t="str">
        <f>IF('1_GO'!C3="","",'1_GO'!C3)</f>
        <v>Personel İşlemleri Süreç Grubu</v>
      </c>
      <c r="C1" s="19" t="s">
        <v>181</v>
      </c>
    </row>
    <row r="2" spans="1:3">
      <c r="A2" s="1" t="s">
        <v>167</v>
      </c>
      <c r="B2" s="120" t="str">
        <f>IF('1_GO'!C4="","",'1_GO'!C4)</f>
        <v>Atama İşlemleri Ana Süreci</v>
      </c>
    </row>
    <row r="3" spans="1:3">
      <c r="A3" s="1" t="s">
        <v>166</v>
      </c>
      <c r="B3" s="121" t="str">
        <f>IF('1_GO'!C5="","",'1_GO'!C5)</f>
        <v>Adaylığın Kaldırılması İşlem Süreci</v>
      </c>
    </row>
    <row r="4" spans="1:3">
      <c r="A4" s="2"/>
      <c r="B4" s="2"/>
    </row>
    <row r="5" spans="1:3" ht="21.75">
      <c r="A5" s="3" t="s">
        <v>279</v>
      </c>
      <c r="B5" s="5"/>
    </row>
    <row r="6" spans="1:3">
      <c r="A6" s="6" t="s">
        <v>280</v>
      </c>
      <c r="B6" s="8"/>
    </row>
    <row r="7" spans="1:3">
      <c r="A7" s="128"/>
      <c r="B7" s="2"/>
    </row>
    <row r="8" spans="1:3">
      <c r="A8" s="1" t="s">
        <v>163</v>
      </c>
      <c r="B8" s="1" t="s">
        <v>281</v>
      </c>
    </row>
    <row r="9" spans="1:3">
      <c r="A9" s="129">
        <v>1</v>
      </c>
      <c r="B9" s="129" t="s">
        <v>282</v>
      </c>
    </row>
  </sheetData>
  <sheetProtection selectLockedCells="1"/>
  <conditionalFormatting sqref="A9:B65536">
    <cfRule type="containsBlanks" dxfId="437" priority="6">
      <formula>LEN(TRIM(A9))=0</formula>
    </cfRule>
  </conditionalFormatting>
  <conditionalFormatting sqref="A9">
    <cfRule type="containsBlanks" dxfId="436" priority="5">
      <formula>LEN(TRIM(A9))=0</formula>
    </cfRule>
  </conditionalFormatting>
  <conditionalFormatting sqref="A9">
    <cfRule type="containsBlanks" dxfId="435" priority="4">
      <formula>LEN(TRIM(A9))=0</formula>
    </cfRule>
  </conditionalFormatting>
  <conditionalFormatting sqref="B9">
    <cfRule type="containsBlanks" dxfId="434" priority="3">
      <formula>LEN(TRIM(B9))=0</formula>
    </cfRule>
  </conditionalFormatting>
  <conditionalFormatting sqref="B9">
    <cfRule type="containsBlanks" dxfId="433" priority="2">
      <formula>LEN(TRIM(B9))=0</formula>
    </cfRule>
  </conditionalFormatting>
  <conditionalFormatting sqref="B1:B3">
    <cfRule type="containsBlanks" dxfId="432" priority="1">
      <formula>LEN(TRIM(B1))=0</formula>
    </cfRule>
  </conditionalFormatting>
  <hyperlinks>
    <hyperlink ref="C1" location="'1_GO'!A1" display="Anasayfa"/>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view="pageBreakPreview" zoomScaleSheetLayoutView="100" workbookViewId="0">
      <selection activeCell="B1" sqref="B1:B3"/>
    </sheetView>
  </sheetViews>
  <sheetFormatPr defaultRowHeight="15"/>
  <cols>
    <col min="1" max="1" width="5" style="9" customWidth="1"/>
    <col min="2" max="2" width="79" style="9" customWidth="1"/>
    <col min="3" max="256" width="9" style="2"/>
    <col min="257" max="257" width="5" style="2" customWidth="1"/>
    <col min="258" max="258" width="79" style="2" customWidth="1"/>
    <col min="259" max="512" width="9" style="2"/>
    <col min="513" max="513" width="5" style="2" customWidth="1"/>
    <col min="514" max="514" width="79" style="2" customWidth="1"/>
    <col min="515" max="768" width="9" style="2"/>
    <col min="769" max="769" width="5" style="2" customWidth="1"/>
    <col min="770" max="770" width="79" style="2" customWidth="1"/>
    <col min="771" max="1024" width="9" style="2"/>
    <col min="1025" max="1025" width="5" style="2" customWidth="1"/>
    <col min="1026" max="1026" width="79" style="2" customWidth="1"/>
    <col min="1027" max="1280" width="9" style="2"/>
    <col min="1281" max="1281" width="5" style="2" customWidth="1"/>
    <col min="1282" max="1282" width="79" style="2" customWidth="1"/>
    <col min="1283" max="1536" width="9" style="2"/>
    <col min="1537" max="1537" width="5" style="2" customWidth="1"/>
    <col min="1538" max="1538" width="79" style="2" customWidth="1"/>
    <col min="1539" max="1792" width="9" style="2"/>
    <col min="1793" max="1793" width="5" style="2" customWidth="1"/>
    <col min="1794" max="1794" width="79" style="2" customWidth="1"/>
    <col min="1795" max="2048" width="9" style="2"/>
    <col min="2049" max="2049" width="5" style="2" customWidth="1"/>
    <col min="2050" max="2050" width="79" style="2" customWidth="1"/>
    <col min="2051" max="2304" width="9" style="2"/>
    <col min="2305" max="2305" width="5" style="2" customWidth="1"/>
    <col min="2306" max="2306" width="79" style="2" customWidth="1"/>
    <col min="2307" max="2560" width="9" style="2"/>
    <col min="2561" max="2561" width="5" style="2" customWidth="1"/>
    <col min="2562" max="2562" width="79" style="2" customWidth="1"/>
    <col min="2563" max="2816" width="9" style="2"/>
    <col min="2817" max="2817" width="5" style="2" customWidth="1"/>
    <col min="2818" max="2818" width="79" style="2" customWidth="1"/>
    <col min="2819" max="3072" width="9" style="2"/>
    <col min="3073" max="3073" width="5" style="2" customWidth="1"/>
    <col min="3074" max="3074" width="79" style="2" customWidth="1"/>
    <col min="3075" max="3328" width="9" style="2"/>
    <col min="3329" max="3329" width="5" style="2" customWidth="1"/>
    <col min="3330" max="3330" width="79" style="2" customWidth="1"/>
    <col min="3331" max="3584" width="9" style="2"/>
    <col min="3585" max="3585" width="5" style="2" customWidth="1"/>
    <col min="3586" max="3586" width="79" style="2" customWidth="1"/>
    <col min="3587" max="3840" width="9" style="2"/>
    <col min="3841" max="3841" width="5" style="2" customWidth="1"/>
    <col min="3842" max="3842" width="79" style="2" customWidth="1"/>
    <col min="3843" max="4096" width="9" style="2"/>
    <col min="4097" max="4097" width="5" style="2" customWidth="1"/>
    <col min="4098" max="4098" width="79" style="2" customWidth="1"/>
    <col min="4099" max="4352" width="9" style="2"/>
    <col min="4353" max="4353" width="5" style="2" customWidth="1"/>
    <col min="4354" max="4354" width="79" style="2" customWidth="1"/>
    <col min="4355" max="4608" width="9" style="2"/>
    <col min="4609" max="4609" width="5" style="2" customWidth="1"/>
    <col min="4610" max="4610" width="79" style="2" customWidth="1"/>
    <col min="4611" max="4864" width="9" style="2"/>
    <col min="4865" max="4865" width="5" style="2" customWidth="1"/>
    <col min="4866" max="4866" width="79" style="2" customWidth="1"/>
    <col min="4867" max="5120" width="9" style="2"/>
    <col min="5121" max="5121" width="5" style="2" customWidth="1"/>
    <col min="5122" max="5122" width="79" style="2" customWidth="1"/>
    <col min="5123" max="5376" width="9" style="2"/>
    <col min="5377" max="5377" width="5" style="2" customWidth="1"/>
    <col min="5378" max="5378" width="79" style="2" customWidth="1"/>
    <col min="5379" max="5632" width="9" style="2"/>
    <col min="5633" max="5633" width="5" style="2" customWidth="1"/>
    <col min="5634" max="5634" width="79" style="2" customWidth="1"/>
    <col min="5635" max="5888" width="9" style="2"/>
    <col min="5889" max="5889" width="5" style="2" customWidth="1"/>
    <col min="5890" max="5890" width="79" style="2" customWidth="1"/>
    <col min="5891" max="6144" width="9" style="2"/>
    <col min="6145" max="6145" width="5" style="2" customWidth="1"/>
    <col min="6146" max="6146" width="79" style="2" customWidth="1"/>
    <col min="6147" max="6400" width="9" style="2"/>
    <col min="6401" max="6401" width="5" style="2" customWidth="1"/>
    <col min="6402" max="6402" width="79" style="2" customWidth="1"/>
    <col min="6403" max="6656" width="9" style="2"/>
    <col min="6657" max="6657" width="5" style="2" customWidth="1"/>
    <col min="6658" max="6658" width="79" style="2" customWidth="1"/>
    <col min="6659" max="6912" width="9" style="2"/>
    <col min="6913" max="6913" width="5" style="2" customWidth="1"/>
    <col min="6914" max="6914" width="79" style="2" customWidth="1"/>
    <col min="6915" max="7168" width="9" style="2"/>
    <col min="7169" max="7169" width="5" style="2" customWidth="1"/>
    <col min="7170" max="7170" width="79" style="2" customWidth="1"/>
    <col min="7171" max="7424" width="9" style="2"/>
    <col min="7425" max="7425" width="5" style="2" customWidth="1"/>
    <col min="7426" max="7426" width="79" style="2" customWidth="1"/>
    <col min="7427" max="7680" width="9" style="2"/>
    <col min="7681" max="7681" width="5" style="2" customWidth="1"/>
    <col min="7682" max="7682" width="79" style="2" customWidth="1"/>
    <col min="7683" max="7936" width="9" style="2"/>
    <col min="7937" max="7937" width="5" style="2" customWidth="1"/>
    <col min="7938" max="7938" width="79" style="2" customWidth="1"/>
    <col min="7939" max="8192" width="9" style="2"/>
    <col min="8193" max="8193" width="5" style="2" customWidth="1"/>
    <col min="8194" max="8194" width="79" style="2" customWidth="1"/>
    <col min="8195" max="8448" width="9" style="2"/>
    <col min="8449" max="8449" width="5" style="2" customWidth="1"/>
    <col min="8450" max="8450" width="79" style="2" customWidth="1"/>
    <col min="8451" max="8704" width="9" style="2"/>
    <col min="8705" max="8705" width="5" style="2" customWidth="1"/>
    <col min="8706" max="8706" width="79" style="2" customWidth="1"/>
    <col min="8707" max="8960" width="9" style="2"/>
    <col min="8961" max="8961" width="5" style="2" customWidth="1"/>
    <col min="8962" max="8962" width="79" style="2" customWidth="1"/>
    <col min="8963" max="9216" width="9" style="2"/>
    <col min="9217" max="9217" width="5" style="2" customWidth="1"/>
    <col min="9218" max="9218" width="79" style="2" customWidth="1"/>
    <col min="9219" max="9472" width="9" style="2"/>
    <col min="9473" max="9473" width="5" style="2" customWidth="1"/>
    <col min="9474" max="9474" width="79" style="2" customWidth="1"/>
    <col min="9475" max="9728" width="9" style="2"/>
    <col min="9729" max="9729" width="5" style="2" customWidth="1"/>
    <col min="9730" max="9730" width="79" style="2" customWidth="1"/>
    <col min="9731" max="9984" width="9" style="2"/>
    <col min="9985" max="9985" width="5" style="2" customWidth="1"/>
    <col min="9986" max="9986" width="79" style="2" customWidth="1"/>
    <col min="9987" max="10240" width="9" style="2"/>
    <col min="10241" max="10241" width="5" style="2" customWidth="1"/>
    <col min="10242" max="10242" width="79" style="2" customWidth="1"/>
    <col min="10243" max="10496" width="9" style="2"/>
    <col min="10497" max="10497" width="5" style="2" customWidth="1"/>
    <col min="10498" max="10498" width="79" style="2" customWidth="1"/>
    <col min="10499" max="10752" width="9" style="2"/>
    <col min="10753" max="10753" width="5" style="2" customWidth="1"/>
    <col min="10754" max="10754" width="79" style="2" customWidth="1"/>
    <col min="10755" max="11008" width="9" style="2"/>
    <col min="11009" max="11009" width="5" style="2" customWidth="1"/>
    <col min="11010" max="11010" width="79" style="2" customWidth="1"/>
    <col min="11011" max="11264" width="9" style="2"/>
    <col min="11265" max="11265" width="5" style="2" customWidth="1"/>
    <col min="11266" max="11266" width="79" style="2" customWidth="1"/>
    <col min="11267" max="11520" width="9" style="2"/>
    <col min="11521" max="11521" width="5" style="2" customWidth="1"/>
    <col min="11522" max="11522" width="79" style="2" customWidth="1"/>
    <col min="11523" max="11776" width="9" style="2"/>
    <col min="11777" max="11777" width="5" style="2" customWidth="1"/>
    <col min="11778" max="11778" width="79" style="2" customWidth="1"/>
    <col min="11779" max="12032" width="9" style="2"/>
    <col min="12033" max="12033" width="5" style="2" customWidth="1"/>
    <col min="12034" max="12034" width="79" style="2" customWidth="1"/>
    <col min="12035" max="12288" width="9" style="2"/>
    <col min="12289" max="12289" width="5" style="2" customWidth="1"/>
    <col min="12290" max="12290" width="79" style="2" customWidth="1"/>
    <col min="12291" max="12544" width="9" style="2"/>
    <col min="12545" max="12545" width="5" style="2" customWidth="1"/>
    <col min="12546" max="12546" width="79" style="2" customWidth="1"/>
    <col min="12547" max="12800" width="9" style="2"/>
    <col min="12801" max="12801" width="5" style="2" customWidth="1"/>
    <col min="12802" max="12802" width="79" style="2" customWidth="1"/>
    <col min="12803" max="13056" width="9" style="2"/>
    <col min="13057" max="13057" width="5" style="2" customWidth="1"/>
    <col min="13058" max="13058" width="79" style="2" customWidth="1"/>
    <col min="13059" max="13312" width="9" style="2"/>
    <col min="13313" max="13313" width="5" style="2" customWidth="1"/>
    <col min="13314" max="13314" width="79" style="2" customWidth="1"/>
    <col min="13315" max="13568" width="9" style="2"/>
    <col min="13569" max="13569" width="5" style="2" customWidth="1"/>
    <col min="13570" max="13570" width="79" style="2" customWidth="1"/>
    <col min="13571" max="13824" width="9" style="2"/>
    <col min="13825" max="13825" width="5" style="2" customWidth="1"/>
    <col min="13826" max="13826" width="79" style="2" customWidth="1"/>
    <col min="13827" max="14080" width="9" style="2"/>
    <col min="14081" max="14081" width="5" style="2" customWidth="1"/>
    <col min="14082" max="14082" width="79" style="2" customWidth="1"/>
    <col min="14083" max="14336" width="9" style="2"/>
    <col min="14337" max="14337" width="5" style="2" customWidth="1"/>
    <col min="14338" max="14338" width="79" style="2" customWidth="1"/>
    <col min="14339" max="14592" width="9" style="2"/>
    <col min="14593" max="14593" width="5" style="2" customWidth="1"/>
    <col min="14594" max="14594" width="79" style="2" customWidth="1"/>
    <col min="14595" max="14848" width="9" style="2"/>
    <col min="14849" max="14849" width="5" style="2" customWidth="1"/>
    <col min="14850" max="14850" width="79" style="2" customWidth="1"/>
    <col min="14851" max="15104" width="9" style="2"/>
    <col min="15105" max="15105" width="5" style="2" customWidth="1"/>
    <col min="15106" max="15106" width="79" style="2" customWidth="1"/>
    <col min="15107" max="15360" width="9" style="2"/>
    <col min="15361" max="15361" width="5" style="2" customWidth="1"/>
    <col min="15362" max="15362" width="79" style="2" customWidth="1"/>
    <col min="15363" max="15616" width="9" style="2"/>
    <col min="15617" max="15617" width="5" style="2" customWidth="1"/>
    <col min="15618" max="15618" width="79" style="2" customWidth="1"/>
    <col min="15619" max="15872" width="9" style="2"/>
    <col min="15873" max="15873" width="5" style="2" customWidth="1"/>
    <col min="15874" max="15874" width="79" style="2" customWidth="1"/>
    <col min="15875" max="16128" width="9" style="2"/>
    <col min="16129" max="16129" width="5" style="2" customWidth="1"/>
    <col min="16130" max="16130" width="79" style="2" customWidth="1"/>
    <col min="16131" max="16384" width="9" style="2"/>
  </cols>
  <sheetData>
    <row r="1" spans="1:3">
      <c r="A1" s="1" t="s">
        <v>165</v>
      </c>
      <c r="B1" s="119" t="str">
        <f>IF('1_GO'!C3="","",'1_GO'!C3)</f>
        <v>Personel İşlemleri Süreç Grubu</v>
      </c>
      <c r="C1" s="19" t="s">
        <v>181</v>
      </c>
    </row>
    <row r="2" spans="1:3">
      <c r="A2" s="1" t="s">
        <v>167</v>
      </c>
      <c r="B2" s="120" t="str">
        <f>IF('1_GO'!C4="","",'1_GO'!C4)</f>
        <v>Atama İşlemleri Ana Süreci</v>
      </c>
    </row>
    <row r="3" spans="1:3">
      <c r="A3" s="1" t="s">
        <v>166</v>
      </c>
      <c r="B3" s="121" t="str">
        <f>IF('1_GO'!C5="","",'1_GO'!C5)</f>
        <v>Adaylığın Kaldırılması İşlem Süreci</v>
      </c>
    </row>
    <row r="4" spans="1:3">
      <c r="A4" s="2"/>
      <c r="B4" s="2"/>
    </row>
    <row r="5" spans="1:3" ht="21.75">
      <c r="A5" s="3" t="s">
        <v>283</v>
      </c>
      <c r="B5" s="5"/>
    </row>
    <row r="6" spans="1:3">
      <c r="A6" s="6"/>
      <c r="B6" s="8"/>
    </row>
    <row r="7" spans="1:3">
      <c r="A7" s="128"/>
      <c r="B7" s="2"/>
    </row>
    <row r="8" spans="1:3">
      <c r="A8" s="1" t="s">
        <v>163</v>
      </c>
      <c r="B8" s="1" t="s">
        <v>284</v>
      </c>
    </row>
    <row r="9" spans="1:3">
      <c r="A9" s="129">
        <v>1</v>
      </c>
      <c r="B9" s="129" t="s">
        <v>285</v>
      </c>
    </row>
    <row r="10" spans="1:3">
      <c r="A10" s="129">
        <v>2</v>
      </c>
      <c r="B10" s="129" t="s">
        <v>286</v>
      </c>
    </row>
  </sheetData>
  <sheetProtection selectLockedCells="1"/>
  <conditionalFormatting sqref="B10:B65536 A9:A65536">
    <cfRule type="containsBlanks" dxfId="431" priority="17">
      <formula>LEN(TRIM(A9))=0</formula>
    </cfRule>
  </conditionalFormatting>
  <conditionalFormatting sqref="A9">
    <cfRule type="containsBlanks" dxfId="430" priority="16">
      <formula>LEN(TRIM(A9))=0</formula>
    </cfRule>
  </conditionalFormatting>
  <conditionalFormatting sqref="A9">
    <cfRule type="containsBlanks" dxfId="429" priority="15">
      <formula>LEN(TRIM(A9))=0</formula>
    </cfRule>
  </conditionalFormatting>
  <conditionalFormatting sqref="A9">
    <cfRule type="containsBlanks" dxfId="428" priority="14">
      <formula>LEN(TRIM(A9))=0</formula>
    </cfRule>
  </conditionalFormatting>
  <conditionalFormatting sqref="B9">
    <cfRule type="containsBlanks" dxfId="427" priority="13">
      <formula>LEN(TRIM(B9))=0</formula>
    </cfRule>
  </conditionalFormatting>
  <conditionalFormatting sqref="B9">
    <cfRule type="containsBlanks" dxfId="426" priority="12">
      <formula>LEN(TRIM(B9))=0</formula>
    </cfRule>
  </conditionalFormatting>
  <conditionalFormatting sqref="B9">
    <cfRule type="containsBlanks" dxfId="425" priority="11">
      <formula>LEN(TRIM(B9))=0</formula>
    </cfRule>
  </conditionalFormatting>
  <conditionalFormatting sqref="B9">
    <cfRule type="containsBlanks" dxfId="424" priority="10">
      <formula>LEN(TRIM(B9))=0</formula>
    </cfRule>
  </conditionalFormatting>
  <conditionalFormatting sqref="B10">
    <cfRule type="containsBlanks" dxfId="423" priority="9">
      <formula>LEN(TRIM(B10))=0</formula>
    </cfRule>
  </conditionalFormatting>
  <conditionalFormatting sqref="B10">
    <cfRule type="containsBlanks" dxfId="422" priority="8">
      <formula>LEN(TRIM(B10))=0</formula>
    </cfRule>
  </conditionalFormatting>
  <conditionalFormatting sqref="B10">
    <cfRule type="containsBlanks" dxfId="421" priority="7">
      <formula>LEN(TRIM(B10))=0</formula>
    </cfRule>
  </conditionalFormatting>
  <conditionalFormatting sqref="B10">
    <cfRule type="containsBlanks" dxfId="420" priority="6">
      <formula>LEN(TRIM(B10))=0</formula>
    </cfRule>
  </conditionalFormatting>
  <conditionalFormatting sqref="A10">
    <cfRule type="containsBlanks" dxfId="419" priority="5">
      <formula>LEN(TRIM(A10))=0</formula>
    </cfRule>
  </conditionalFormatting>
  <conditionalFormatting sqref="A10">
    <cfRule type="containsBlanks" dxfId="418" priority="4">
      <formula>LEN(TRIM(A10))=0</formula>
    </cfRule>
  </conditionalFormatting>
  <conditionalFormatting sqref="A10">
    <cfRule type="containsBlanks" dxfId="417" priority="3">
      <formula>LEN(TRIM(A10))=0</formula>
    </cfRule>
  </conditionalFormatting>
  <conditionalFormatting sqref="A10">
    <cfRule type="containsBlanks" dxfId="416" priority="2">
      <formula>LEN(TRIM(A10))=0</formula>
    </cfRule>
  </conditionalFormatting>
  <conditionalFormatting sqref="B1:B3">
    <cfRule type="containsBlanks" dxfId="415" priority="1">
      <formula>LEN(TRIM(B1))=0</formula>
    </cfRule>
  </conditionalFormatting>
  <hyperlinks>
    <hyperlink ref="C1" location="'1_GO'!A1" display="Anasayfa"/>
  </hyperlink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view="pageBreakPreview" zoomScaleSheetLayoutView="100" workbookViewId="0">
      <selection activeCell="B1" sqref="B1:B3"/>
    </sheetView>
  </sheetViews>
  <sheetFormatPr defaultRowHeight="15"/>
  <cols>
    <col min="1" max="1" width="5" style="9" customWidth="1"/>
    <col min="2" max="2" width="80.25" style="9" customWidth="1"/>
    <col min="3" max="256" width="9" style="2"/>
    <col min="257" max="257" width="5" style="2" customWidth="1"/>
    <col min="258" max="258" width="80.25" style="2" customWidth="1"/>
    <col min="259" max="512" width="9" style="2"/>
    <col min="513" max="513" width="5" style="2" customWidth="1"/>
    <col min="514" max="514" width="80.25" style="2" customWidth="1"/>
    <col min="515" max="768" width="9" style="2"/>
    <col min="769" max="769" width="5" style="2" customWidth="1"/>
    <col min="770" max="770" width="80.25" style="2" customWidth="1"/>
    <col min="771" max="1024" width="9" style="2"/>
    <col min="1025" max="1025" width="5" style="2" customWidth="1"/>
    <col min="1026" max="1026" width="80.25" style="2" customWidth="1"/>
    <col min="1027" max="1280" width="9" style="2"/>
    <col min="1281" max="1281" width="5" style="2" customWidth="1"/>
    <col min="1282" max="1282" width="80.25" style="2" customWidth="1"/>
    <col min="1283" max="1536" width="9" style="2"/>
    <col min="1537" max="1537" width="5" style="2" customWidth="1"/>
    <col min="1538" max="1538" width="80.25" style="2" customWidth="1"/>
    <col min="1539" max="1792" width="9" style="2"/>
    <col min="1793" max="1793" width="5" style="2" customWidth="1"/>
    <col min="1794" max="1794" width="80.25" style="2" customWidth="1"/>
    <col min="1795" max="2048" width="9" style="2"/>
    <col min="2049" max="2049" width="5" style="2" customWidth="1"/>
    <col min="2050" max="2050" width="80.25" style="2" customWidth="1"/>
    <col min="2051" max="2304" width="9" style="2"/>
    <col min="2305" max="2305" width="5" style="2" customWidth="1"/>
    <col min="2306" max="2306" width="80.25" style="2" customWidth="1"/>
    <col min="2307" max="2560" width="9" style="2"/>
    <col min="2561" max="2561" width="5" style="2" customWidth="1"/>
    <col min="2562" max="2562" width="80.25" style="2" customWidth="1"/>
    <col min="2563" max="2816" width="9" style="2"/>
    <col min="2817" max="2817" width="5" style="2" customWidth="1"/>
    <col min="2818" max="2818" width="80.25" style="2" customWidth="1"/>
    <col min="2819" max="3072" width="9" style="2"/>
    <col min="3073" max="3073" width="5" style="2" customWidth="1"/>
    <col min="3074" max="3074" width="80.25" style="2" customWidth="1"/>
    <col min="3075" max="3328" width="9" style="2"/>
    <col min="3329" max="3329" width="5" style="2" customWidth="1"/>
    <col min="3330" max="3330" width="80.25" style="2" customWidth="1"/>
    <col min="3331" max="3584" width="9" style="2"/>
    <col min="3585" max="3585" width="5" style="2" customWidth="1"/>
    <col min="3586" max="3586" width="80.25" style="2" customWidth="1"/>
    <col min="3587" max="3840" width="9" style="2"/>
    <col min="3841" max="3841" width="5" style="2" customWidth="1"/>
    <col min="3842" max="3842" width="80.25" style="2" customWidth="1"/>
    <col min="3843" max="4096" width="9" style="2"/>
    <col min="4097" max="4097" width="5" style="2" customWidth="1"/>
    <col min="4098" max="4098" width="80.25" style="2" customWidth="1"/>
    <col min="4099" max="4352" width="9" style="2"/>
    <col min="4353" max="4353" width="5" style="2" customWidth="1"/>
    <col min="4354" max="4354" width="80.25" style="2" customWidth="1"/>
    <col min="4355" max="4608" width="9" style="2"/>
    <col min="4609" max="4609" width="5" style="2" customWidth="1"/>
    <col min="4610" max="4610" width="80.25" style="2" customWidth="1"/>
    <col min="4611" max="4864" width="9" style="2"/>
    <col min="4865" max="4865" width="5" style="2" customWidth="1"/>
    <col min="4866" max="4866" width="80.25" style="2" customWidth="1"/>
    <col min="4867" max="5120" width="9" style="2"/>
    <col min="5121" max="5121" width="5" style="2" customWidth="1"/>
    <col min="5122" max="5122" width="80.25" style="2" customWidth="1"/>
    <col min="5123" max="5376" width="9" style="2"/>
    <col min="5377" max="5377" width="5" style="2" customWidth="1"/>
    <col min="5378" max="5378" width="80.25" style="2" customWidth="1"/>
    <col min="5379" max="5632" width="9" style="2"/>
    <col min="5633" max="5633" width="5" style="2" customWidth="1"/>
    <col min="5634" max="5634" width="80.25" style="2" customWidth="1"/>
    <col min="5635" max="5888" width="9" style="2"/>
    <col min="5889" max="5889" width="5" style="2" customWidth="1"/>
    <col min="5890" max="5890" width="80.25" style="2" customWidth="1"/>
    <col min="5891" max="6144" width="9" style="2"/>
    <col min="6145" max="6145" width="5" style="2" customWidth="1"/>
    <col min="6146" max="6146" width="80.25" style="2" customWidth="1"/>
    <col min="6147" max="6400" width="9" style="2"/>
    <col min="6401" max="6401" width="5" style="2" customWidth="1"/>
    <col min="6402" max="6402" width="80.25" style="2" customWidth="1"/>
    <col min="6403" max="6656" width="9" style="2"/>
    <col min="6657" max="6657" width="5" style="2" customWidth="1"/>
    <col min="6658" max="6658" width="80.25" style="2" customWidth="1"/>
    <col min="6659" max="6912" width="9" style="2"/>
    <col min="6913" max="6913" width="5" style="2" customWidth="1"/>
    <col min="6914" max="6914" width="80.25" style="2" customWidth="1"/>
    <col min="6915" max="7168" width="9" style="2"/>
    <col min="7169" max="7169" width="5" style="2" customWidth="1"/>
    <col min="7170" max="7170" width="80.25" style="2" customWidth="1"/>
    <col min="7171" max="7424" width="9" style="2"/>
    <col min="7425" max="7425" width="5" style="2" customWidth="1"/>
    <col min="7426" max="7426" width="80.25" style="2" customWidth="1"/>
    <col min="7427" max="7680" width="9" style="2"/>
    <col min="7681" max="7681" width="5" style="2" customWidth="1"/>
    <col min="7682" max="7682" width="80.25" style="2" customWidth="1"/>
    <col min="7683" max="7936" width="9" style="2"/>
    <col min="7937" max="7937" width="5" style="2" customWidth="1"/>
    <col min="7938" max="7938" width="80.25" style="2" customWidth="1"/>
    <col min="7939" max="8192" width="9" style="2"/>
    <col min="8193" max="8193" width="5" style="2" customWidth="1"/>
    <col min="8194" max="8194" width="80.25" style="2" customWidth="1"/>
    <col min="8195" max="8448" width="9" style="2"/>
    <col min="8449" max="8449" width="5" style="2" customWidth="1"/>
    <col min="8450" max="8450" width="80.25" style="2" customWidth="1"/>
    <col min="8451" max="8704" width="9" style="2"/>
    <col min="8705" max="8705" width="5" style="2" customWidth="1"/>
    <col min="8706" max="8706" width="80.25" style="2" customWidth="1"/>
    <col min="8707" max="8960" width="9" style="2"/>
    <col min="8961" max="8961" width="5" style="2" customWidth="1"/>
    <col min="8962" max="8962" width="80.25" style="2" customWidth="1"/>
    <col min="8963" max="9216" width="9" style="2"/>
    <col min="9217" max="9217" width="5" style="2" customWidth="1"/>
    <col min="9218" max="9218" width="80.25" style="2" customWidth="1"/>
    <col min="9219" max="9472" width="9" style="2"/>
    <col min="9473" max="9473" width="5" style="2" customWidth="1"/>
    <col min="9474" max="9474" width="80.25" style="2" customWidth="1"/>
    <col min="9475" max="9728" width="9" style="2"/>
    <col min="9729" max="9729" width="5" style="2" customWidth="1"/>
    <col min="9730" max="9730" width="80.25" style="2" customWidth="1"/>
    <col min="9731" max="9984" width="9" style="2"/>
    <col min="9985" max="9985" width="5" style="2" customWidth="1"/>
    <col min="9986" max="9986" width="80.25" style="2" customWidth="1"/>
    <col min="9987" max="10240" width="9" style="2"/>
    <col min="10241" max="10241" width="5" style="2" customWidth="1"/>
    <col min="10242" max="10242" width="80.25" style="2" customWidth="1"/>
    <col min="10243" max="10496" width="9" style="2"/>
    <col min="10497" max="10497" width="5" style="2" customWidth="1"/>
    <col min="10498" max="10498" width="80.25" style="2" customWidth="1"/>
    <col min="10499" max="10752" width="9" style="2"/>
    <col min="10753" max="10753" width="5" style="2" customWidth="1"/>
    <col min="10754" max="10754" width="80.25" style="2" customWidth="1"/>
    <col min="10755" max="11008" width="9" style="2"/>
    <col min="11009" max="11009" width="5" style="2" customWidth="1"/>
    <col min="11010" max="11010" width="80.25" style="2" customWidth="1"/>
    <col min="11011" max="11264" width="9" style="2"/>
    <col min="11265" max="11265" width="5" style="2" customWidth="1"/>
    <col min="11266" max="11266" width="80.25" style="2" customWidth="1"/>
    <col min="11267" max="11520" width="9" style="2"/>
    <col min="11521" max="11521" width="5" style="2" customWidth="1"/>
    <col min="11522" max="11522" width="80.25" style="2" customWidth="1"/>
    <col min="11523" max="11776" width="9" style="2"/>
    <col min="11777" max="11777" width="5" style="2" customWidth="1"/>
    <col min="11778" max="11778" width="80.25" style="2" customWidth="1"/>
    <col min="11779" max="12032" width="9" style="2"/>
    <col min="12033" max="12033" width="5" style="2" customWidth="1"/>
    <col min="12034" max="12034" width="80.25" style="2" customWidth="1"/>
    <col min="12035" max="12288" width="9" style="2"/>
    <col min="12289" max="12289" width="5" style="2" customWidth="1"/>
    <col min="12290" max="12290" width="80.25" style="2" customWidth="1"/>
    <col min="12291" max="12544" width="9" style="2"/>
    <col min="12545" max="12545" width="5" style="2" customWidth="1"/>
    <col min="12546" max="12546" width="80.25" style="2" customWidth="1"/>
    <col min="12547" max="12800" width="9" style="2"/>
    <col min="12801" max="12801" width="5" style="2" customWidth="1"/>
    <col min="12802" max="12802" width="80.25" style="2" customWidth="1"/>
    <col min="12803" max="13056" width="9" style="2"/>
    <col min="13057" max="13057" width="5" style="2" customWidth="1"/>
    <col min="13058" max="13058" width="80.25" style="2" customWidth="1"/>
    <col min="13059" max="13312" width="9" style="2"/>
    <col min="13313" max="13313" width="5" style="2" customWidth="1"/>
    <col min="13314" max="13314" width="80.25" style="2" customWidth="1"/>
    <col min="13315" max="13568" width="9" style="2"/>
    <col min="13569" max="13569" width="5" style="2" customWidth="1"/>
    <col min="13570" max="13570" width="80.25" style="2" customWidth="1"/>
    <col min="13571" max="13824" width="9" style="2"/>
    <col min="13825" max="13825" width="5" style="2" customWidth="1"/>
    <col min="13826" max="13826" width="80.25" style="2" customWidth="1"/>
    <col min="13827" max="14080" width="9" style="2"/>
    <col min="14081" max="14081" width="5" style="2" customWidth="1"/>
    <col min="14082" max="14082" width="80.25" style="2" customWidth="1"/>
    <col min="14083" max="14336" width="9" style="2"/>
    <col min="14337" max="14337" width="5" style="2" customWidth="1"/>
    <col min="14338" max="14338" width="80.25" style="2" customWidth="1"/>
    <col min="14339" max="14592" width="9" style="2"/>
    <col min="14593" max="14593" width="5" style="2" customWidth="1"/>
    <col min="14594" max="14594" width="80.25" style="2" customWidth="1"/>
    <col min="14595" max="14848" width="9" style="2"/>
    <col min="14849" max="14849" width="5" style="2" customWidth="1"/>
    <col min="14850" max="14850" width="80.25" style="2" customWidth="1"/>
    <col min="14851" max="15104" width="9" style="2"/>
    <col min="15105" max="15105" width="5" style="2" customWidth="1"/>
    <col min="15106" max="15106" width="80.25" style="2" customWidth="1"/>
    <col min="15107" max="15360" width="9" style="2"/>
    <col min="15361" max="15361" width="5" style="2" customWidth="1"/>
    <col min="15362" max="15362" width="80.25" style="2" customWidth="1"/>
    <col min="15363" max="15616" width="9" style="2"/>
    <col min="15617" max="15617" width="5" style="2" customWidth="1"/>
    <col min="15618" max="15618" width="80.25" style="2" customWidth="1"/>
    <col min="15619" max="15872" width="9" style="2"/>
    <col min="15873" max="15873" width="5" style="2" customWidth="1"/>
    <col min="15874" max="15874" width="80.25" style="2" customWidth="1"/>
    <col min="15875" max="16128" width="9" style="2"/>
    <col min="16129" max="16129" width="5" style="2" customWidth="1"/>
    <col min="16130" max="16130" width="80.25" style="2" customWidth="1"/>
    <col min="16131" max="16384" width="9" style="2"/>
  </cols>
  <sheetData>
    <row r="1" spans="1:3">
      <c r="A1" s="1" t="s">
        <v>165</v>
      </c>
      <c r="B1" s="119" t="str">
        <f>IF('1_GO'!C3="","",'1_GO'!C3)</f>
        <v>Personel İşlemleri Süreç Grubu</v>
      </c>
      <c r="C1" s="19" t="s">
        <v>181</v>
      </c>
    </row>
    <row r="2" spans="1:3">
      <c r="A2" s="1" t="s">
        <v>167</v>
      </c>
      <c r="B2" s="120" t="str">
        <f>IF('1_GO'!C4="","",'1_GO'!C4)</f>
        <v>Atama İşlemleri Ana Süreci</v>
      </c>
    </row>
    <row r="3" spans="1:3">
      <c r="A3" s="1" t="s">
        <v>166</v>
      </c>
      <c r="B3" s="121" t="str">
        <f>IF('1_GO'!C5="","",'1_GO'!C5)</f>
        <v>Adaylığın Kaldırılması İşlem Süreci</v>
      </c>
    </row>
    <row r="4" spans="1:3">
      <c r="A4" s="2"/>
      <c r="B4" s="2"/>
    </row>
    <row r="5" spans="1:3" ht="21.75">
      <c r="A5" s="3" t="s">
        <v>287</v>
      </c>
      <c r="B5" s="5"/>
    </row>
    <row r="6" spans="1:3">
      <c r="A6" s="6"/>
      <c r="B6" s="8"/>
    </row>
    <row r="7" spans="1:3">
      <c r="A7" s="128"/>
      <c r="B7" s="2"/>
    </row>
    <row r="8" spans="1:3">
      <c r="A8" s="1" t="s">
        <v>163</v>
      </c>
      <c r="B8" s="1" t="s">
        <v>288</v>
      </c>
    </row>
    <row r="9" spans="1:3">
      <c r="A9" s="131">
        <v>1</v>
      </c>
      <c r="B9" s="129" t="s">
        <v>289</v>
      </c>
    </row>
    <row r="10" spans="1:3">
      <c r="A10" s="131">
        <v>2</v>
      </c>
      <c r="B10" s="129" t="s">
        <v>290</v>
      </c>
    </row>
    <row r="11" spans="1:3">
      <c r="A11" s="131">
        <v>3</v>
      </c>
      <c r="B11" s="129" t="s">
        <v>291</v>
      </c>
    </row>
    <row r="12" spans="1:3">
      <c r="A12" s="131">
        <v>4</v>
      </c>
      <c r="B12" s="129" t="s">
        <v>290</v>
      </c>
    </row>
    <row r="13" spans="1:3">
      <c r="A13" s="131">
        <v>5</v>
      </c>
      <c r="B13" s="129" t="s">
        <v>292</v>
      </c>
    </row>
  </sheetData>
  <sheetProtection selectLockedCells="1"/>
  <conditionalFormatting sqref="A9:B65536">
    <cfRule type="containsBlanks" dxfId="414" priority="14">
      <formula>LEN(TRIM(A9))=0</formula>
    </cfRule>
  </conditionalFormatting>
  <conditionalFormatting sqref="A13">
    <cfRule type="containsBlanks" dxfId="413" priority="13">
      <formula>LEN(TRIM(A13))=0</formula>
    </cfRule>
  </conditionalFormatting>
  <conditionalFormatting sqref="A13">
    <cfRule type="containsBlanks" dxfId="412" priority="12">
      <formula>LEN(TRIM(A13))=0</formula>
    </cfRule>
  </conditionalFormatting>
  <conditionalFormatting sqref="A13">
    <cfRule type="containsBlanks" dxfId="411" priority="11">
      <formula>LEN(TRIM(A13))=0</formula>
    </cfRule>
  </conditionalFormatting>
  <conditionalFormatting sqref="A13">
    <cfRule type="containsBlanks" dxfId="410" priority="10">
      <formula>LEN(TRIM(A13))=0</formula>
    </cfRule>
  </conditionalFormatting>
  <conditionalFormatting sqref="A13">
    <cfRule type="containsBlanks" dxfId="409" priority="9">
      <formula>LEN(TRIM(A13))=0</formula>
    </cfRule>
  </conditionalFormatting>
  <conditionalFormatting sqref="A13">
    <cfRule type="containsBlanks" dxfId="408" priority="8">
      <formula>LEN(TRIM(A13))=0</formula>
    </cfRule>
  </conditionalFormatting>
  <conditionalFormatting sqref="B13">
    <cfRule type="containsBlanks" dxfId="407" priority="7">
      <formula>LEN(TRIM(B13))=0</formula>
    </cfRule>
  </conditionalFormatting>
  <conditionalFormatting sqref="B13">
    <cfRule type="containsBlanks" dxfId="406" priority="6">
      <formula>LEN(TRIM(B13))=0</formula>
    </cfRule>
  </conditionalFormatting>
  <conditionalFormatting sqref="B13">
    <cfRule type="containsBlanks" dxfId="405" priority="5">
      <formula>LEN(TRIM(B13))=0</formula>
    </cfRule>
  </conditionalFormatting>
  <conditionalFormatting sqref="B13">
    <cfRule type="containsBlanks" dxfId="404" priority="4">
      <formula>LEN(TRIM(B13))=0</formula>
    </cfRule>
  </conditionalFormatting>
  <conditionalFormatting sqref="B13">
    <cfRule type="containsBlanks" dxfId="403" priority="3">
      <formula>LEN(TRIM(B13))=0</formula>
    </cfRule>
  </conditionalFormatting>
  <conditionalFormatting sqref="B13">
    <cfRule type="containsBlanks" dxfId="402" priority="2">
      <formula>LEN(TRIM(B13))=0</formula>
    </cfRule>
  </conditionalFormatting>
  <conditionalFormatting sqref="B1:B3">
    <cfRule type="containsBlanks" dxfId="401" priority="1">
      <formula>LEN(TRIM(B1))=0</formula>
    </cfRule>
  </conditionalFormatting>
  <hyperlinks>
    <hyperlink ref="C1" location="'1_GO'!A1" display="Anasayfa"/>
  </hyperlinks>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22</vt:i4>
      </vt:variant>
    </vt:vector>
  </HeadingPairs>
  <TitlesOfParts>
    <vt:vector size="44"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2021-10-19T06:41:47Z</dcterms:modified>
</cp:coreProperties>
</file>